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5" windowWidth="15480" windowHeight="7890" tabRatio="599" firstSheet="2" activeTab="3"/>
  </bookViews>
  <sheets>
    <sheet name="Bienes-Obra IV TRIMESTRE 2013" sheetId="17" r:id="rId1"/>
    <sheet name="Bienes-Obra III TRIMESTRE 2013" sheetId="16" r:id="rId2"/>
    <sheet name="Bienes-Obra II TRIMESTRE 2013" sheetId="15" r:id="rId3"/>
    <sheet name="Bienes-Obra II TRIMESTRE 2014" sheetId="14" r:id="rId4"/>
    <sheet name="Hoja2" sheetId="19" r:id="rId5"/>
    <sheet name="Hoja1" sheetId="18" r:id="rId6"/>
  </sheets>
  <calcPr calcId="145621"/>
</workbook>
</file>

<file path=xl/calcChain.xml><?xml version="1.0" encoding="utf-8"?>
<calcChain xmlns="http://schemas.openxmlformats.org/spreadsheetml/2006/main">
  <c r="AA86" i="14" l="1"/>
  <c r="AA34" i="15" l="1"/>
  <c r="Z86" i="14"/>
  <c r="AA33" i="16"/>
  <c r="Z33" i="16"/>
  <c r="Z36" i="15"/>
  <c r="Z17" i="17"/>
  <c r="AA16" i="17"/>
  <c r="AA17" i="17" s="1"/>
</calcChain>
</file>

<file path=xl/sharedStrings.xml><?xml version="1.0" encoding="utf-8"?>
<sst xmlns="http://schemas.openxmlformats.org/spreadsheetml/2006/main" count="1133" uniqueCount="231">
  <si>
    <t>DD/MM/AA</t>
  </si>
  <si>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</si>
  <si>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</si>
  <si>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</si>
  <si>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</si>
  <si>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</si>
  <si>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</si>
  <si>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</si>
  <si>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</si>
  <si>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</si>
  <si>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</si>
  <si>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</si>
  <si>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</si>
  <si>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</si>
  <si>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</si>
  <si>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LPI, LPN, LP, 3C, 2C, CD</t>
  </si>
  <si>
    <t>correlativo del POA</t>
  </si>
  <si>
    <t>Correlativo de este contrato</t>
  </si>
  <si>
    <t>Fecha de Aprobación:</t>
  </si>
  <si>
    <t>Fecha de Registro ONCAE:</t>
  </si>
  <si>
    <t>INICIO</t>
  </si>
  <si>
    <t>FIN</t>
  </si>
  <si>
    <r>
      <t xml:space="preserve">FONDOS </t>
    </r>
    <r>
      <rPr>
        <i/>
        <sz val="12"/>
        <rFont val="Arial"/>
        <family val="2"/>
      </rPr>
      <t>[Indicar los fondos con que se realizaran las adquisiciones]</t>
    </r>
    <r>
      <rPr>
        <b/>
        <sz val="12"/>
        <rFont val="Arial"/>
        <family val="2"/>
      </rPr>
      <t xml:space="preserve">/NUMERO DE PRÉSTAMO / CRÉDITO </t>
    </r>
    <r>
      <rPr>
        <i/>
        <sz val="12"/>
        <rFont val="Arial"/>
        <family val="2"/>
      </rPr>
      <t>[En caso de ser fondos externos]</t>
    </r>
    <r>
      <rPr>
        <b/>
        <sz val="12"/>
        <rFont val="Arial"/>
        <family val="2"/>
      </rPr>
      <t xml:space="preserve"> </t>
    </r>
  </si>
  <si>
    <t>Nombre del proyecto u objeto de compra</t>
  </si>
  <si>
    <t>Subsanación</t>
  </si>
  <si>
    <t>Firma de la Adjudicación</t>
  </si>
  <si>
    <t>Estimado</t>
  </si>
  <si>
    <t>Etapa de Firma del Contrato</t>
  </si>
  <si>
    <t>Invitación a Precalificar</t>
  </si>
  <si>
    <t>Evaluacion de Precalificacion</t>
  </si>
  <si>
    <t>Convocatoria a participar en el proceso</t>
  </si>
  <si>
    <t>Aprobado por:</t>
  </si>
  <si>
    <t>Actualizado por:</t>
  </si>
  <si>
    <t>Fecha Actualización ONCAE:</t>
  </si>
  <si>
    <t>Recibido por:</t>
  </si>
  <si>
    <r>
      <t xml:space="preserve">UNIDAD RESPONSABLE DE PREPARACIÓN Y SEGUIMIENTO DE PLAN DE CONTRATACIONES </t>
    </r>
    <r>
      <rPr>
        <i/>
        <sz val="10"/>
        <rFont val="Arial"/>
        <family val="2"/>
      </rPr>
      <t>[Indicar el nombre de la Unidad que elaboró el PA</t>
    </r>
    <r>
      <rPr>
        <b/>
        <sz val="10"/>
        <rFont val="Arial"/>
        <family val="2"/>
      </rPr>
      <t>CC]</t>
    </r>
  </si>
  <si>
    <t>FIRMA GERENCIA ADMINISTRATIVA O A QUIEN DELEGUE [Indicar Nombre, Cargo y Dependencia]</t>
  </si>
  <si>
    <t>Preliminares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</si>
  <si>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</si>
  <si>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</si>
  <si>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</si>
  <si>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</si>
  <si>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</si>
  <si>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</si>
  <si>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PROGRAMA DE CONTRATACIONES (FECHAS ESTIMADAS/REALES)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</si>
  <si>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</si>
  <si>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</si>
  <si>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</si>
  <si>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</si>
  <si>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</si>
  <si>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</si>
  <si>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SECRETARÍA DE ESTADO EN EL DESPACHO DE SALUD</t>
  </si>
  <si>
    <t>NOMBRE DE LA UNIDAD O PROYECTO HOSPITAL DE ROATAN</t>
  </si>
  <si>
    <t>Lic. Thomas E. Brooks</t>
  </si>
  <si>
    <t>3C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</si>
  <si>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</si>
  <si>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N/A</t>
  </si>
  <si>
    <t>Comite de Compras</t>
  </si>
  <si>
    <t>412012</t>
  </si>
  <si>
    <t>422012</t>
  </si>
  <si>
    <t>432012</t>
  </si>
  <si>
    <t>442012</t>
  </si>
  <si>
    <t>452012</t>
  </si>
  <si>
    <t>462012</t>
  </si>
  <si>
    <t>472012</t>
  </si>
  <si>
    <t>482012</t>
  </si>
  <si>
    <t>502012</t>
  </si>
  <si>
    <t>512012</t>
  </si>
  <si>
    <t>522012</t>
  </si>
  <si>
    <t>532012</t>
  </si>
  <si>
    <t>552012</t>
  </si>
  <si>
    <t>562012</t>
  </si>
  <si>
    <t>572012</t>
  </si>
  <si>
    <t>582012</t>
  </si>
  <si>
    <t>602012</t>
  </si>
  <si>
    <t>622012</t>
  </si>
  <si>
    <t>3 COTIZ.</t>
  </si>
  <si>
    <t>LPRI</t>
  </si>
  <si>
    <t>2 COTIZ.</t>
  </si>
  <si>
    <t>PAPEL DE ESCRITORIO, PAPEL BOND EN 3 PRESENTACIONES</t>
  </si>
  <si>
    <t xml:space="preserve">2 COTIZ. </t>
  </si>
  <si>
    <t>PRODUCTOS DE PAPEL Y CARTON, PLATOS, VASOS, CUCHARAS, FOLDER</t>
  </si>
  <si>
    <t>PRODUCTOS DE ARTES GRAFICAS, TALONARIOS DE RECIBOS Y RECETARIOS MEDICOS</t>
  </si>
  <si>
    <t>DIESEL, PARA LAPLANTA DE ENERGIA</t>
  </si>
  <si>
    <t>SERVICIOS MEDICOS SANITARIOS Y SOCIALES, SANGRE, PLASMA FRESCO, GLOBULOS ROJOS</t>
  </si>
  <si>
    <t>Reactivo, UREA, CREATININA, COLESTEROL TOTAL, POTASIO</t>
  </si>
  <si>
    <t>REACTIVOS, ANTI A, ANTI B, ALBUMINA</t>
  </si>
  <si>
    <t>MATERIALES Y SUMINISTROS ODONTOLOGICOS, AGUJAS LARGAS, AGUJAS CORTAS, FLUOR, GEL</t>
  </si>
  <si>
    <t>Alimentos y Bebidas para Personas, POLLO</t>
  </si>
  <si>
    <t>PRODUCTOS FARMACEUTICOS Y MEDICINALES VARIOS, LIDOCAINA, BUPIVACAINA, METRONIDAZOL</t>
  </si>
  <si>
    <t>PRODUCTOS FARMACEUTICOS Y MEDICINALES VARIOS, OXACILINA, CEFALIXINA, GENTAMICINA, AMPICILINA</t>
  </si>
  <si>
    <t xml:space="preserve">UTILES DE ESCRITORIO, OFICINA Y ENSEÑANZA, LAPICES,MARCADORES,MASKIN TAPE, LAPIZ TINTA, CORRECTORES </t>
  </si>
  <si>
    <t>INSTRUMENTAL Y MATERIAL PARA LABORATORIO,TUBOS ENDOTRAQUEALES VARIOS NUMEROS, RECOLECTORES DE ORINA</t>
  </si>
  <si>
    <t>MATERIAL MEDICO QUIRURGICO MENOR, GUANTES DESCARTABLES L, M, S, GUANTES ESTERILES, GORROS</t>
  </si>
  <si>
    <t>OTRO INSTRUMENTAL, ACCESORIOS Y MATERIAL MEDICO,SET DE ROPA QUIRURGICA</t>
  </si>
  <si>
    <t>EQUIPO DE LABORATORIO MEDICO, EQUIPO DE ELCTROLITOS, MICROPIPETAS, CENTRIFUGAS</t>
  </si>
  <si>
    <t>ALIMENTOS Y BEBIDAS PARA PERSONAS, SOFRITO, ACHIOTE, ABARROTERIA</t>
  </si>
  <si>
    <t>OXIGENO MEDICO, OXIDO NITROSO, CO2</t>
  </si>
  <si>
    <t>INSTRUMENTAL MEDICO QUIRURGICO MENOR, TIJERA DE MAYO, PINZA DISECCION,PINZA GINECOLOGICA, PINZA CAMPO</t>
  </si>
  <si>
    <t>Alimentos y Bebidas para Personas, AGUA PURIICADA</t>
  </si>
  <si>
    <t>Elementos de Limpieza y Aseo Personal, CLORO, DESINFECTANTE, JABON EN BARRA, JABON LIQUIDO</t>
  </si>
  <si>
    <t>Otro Instrumental, Accesorios y Material Medico, CATETER VARIAS NUMERACIONES, COBERTORES DE ZAPATOS</t>
  </si>
  <si>
    <t>PLAN ANUAL DE COMPRAS Y CONTRATACIONES (PACC) PARA EL AÑO FISCAL 2014</t>
  </si>
  <si>
    <t>(GERENCIA ADMINISTRATIVA) HOSPITAL ROATAN, ISLAS DE LA BAHIA</t>
  </si>
  <si>
    <t>LIC. THOMAS E. BROOKS (GERENNTE ADMINISTRATIVO) HOSPITAL ROATAN</t>
  </si>
  <si>
    <t>13/08/014</t>
  </si>
  <si>
    <t>LIC. THOMAS E. BROOKS (GERENTE ASMINISTRATIVO) HOSPITAL DE ROATAN</t>
  </si>
  <si>
    <t>PLAN ANUAL DE COMPRAS Y CONTRATACIONES (PACC) PARA EL AÑO FISCAL AÑO 2014</t>
  </si>
  <si>
    <t>DOCTOR CARLOS ROBERTO AGUILAR ENCARGADO DE PROGRAMA NACIONAL DE SALUD BUCAL</t>
  </si>
  <si>
    <t xml:space="preserve">PROGRAMA DE SALUD BUCAL </t>
  </si>
  <si>
    <t>DR. CARLOS AGUILAR</t>
  </si>
  <si>
    <t>PAPEL DE ESRITORIO COMPRA DE PAPEL BOND CARTA Y OFICIO</t>
  </si>
  <si>
    <t>ELEMENTOS DE LIMPIEZA Y ASEO PERSONAL</t>
  </si>
  <si>
    <t>R E A C T I V O S/V I H /SIDA</t>
  </si>
  <si>
    <t>LLANTAS Y CAMARAS DE AIRE</t>
  </si>
  <si>
    <t>UTILES Y MATERIALES ELECTRICOS</t>
  </si>
  <si>
    <t>REPUESTOS Y ACCESORIOS</t>
  </si>
  <si>
    <t>ACEITES, GRASAS Y LUBRICANTES</t>
  </si>
  <si>
    <t>D I E S E L</t>
  </si>
  <si>
    <t>LICIT PRIVADA</t>
  </si>
  <si>
    <t xml:space="preserve">G A S O L I N A </t>
  </si>
  <si>
    <t>LP</t>
  </si>
  <si>
    <t>19-01</t>
  </si>
  <si>
    <t>001</t>
  </si>
  <si>
    <t>002</t>
  </si>
  <si>
    <t>19-02</t>
  </si>
  <si>
    <t>003</t>
  </si>
  <si>
    <t>004</t>
  </si>
  <si>
    <t>005</t>
  </si>
  <si>
    <t>18-08                        19-01,02,03,04,05</t>
  </si>
  <si>
    <t>006</t>
  </si>
  <si>
    <t>007</t>
  </si>
  <si>
    <t>MATERIALES Y SUMINISTROS ODONTOLOGICOS</t>
  </si>
  <si>
    <t>008</t>
  </si>
  <si>
    <t>009</t>
  </si>
  <si>
    <t>18-08                        19-01,02,03,04</t>
  </si>
  <si>
    <t>010</t>
  </si>
  <si>
    <t>2C</t>
  </si>
  <si>
    <t>011</t>
  </si>
  <si>
    <t>MATERIAL MEDICO QUIRURGICO MENOR</t>
  </si>
  <si>
    <t>012</t>
  </si>
  <si>
    <t xml:space="preserve">R E A C T I V O S </t>
  </si>
  <si>
    <t>013</t>
  </si>
  <si>
    <t>19-04</t>
  </si>
  <si>
    <t>PRODUCTOS DE ARTES GRAFICAS</t>
  </si>
  <si>
    <t>014</t>
  </si>
  <si>
    <t>PRODUCTOS DE PAPEL Y CARTON</t>
  </si>
  <si>
    <t>015</t>
  </si>
  <si>
    <t>016</t>
  </si>
  <si>
    <t>INSTRUMENTAL Y MATERIAL PARA LABORATORIO</t>
  </si>
  <si>
    <t>018</t>
  </si>
  <si>
    <t>019</t>
  </si>
  <si>
    <t>020</t>
  </si>
  <si>
    <t>EQUIPO MEDICO SANITARIO, HOSPITALARIO E INSTRUMENTAL</t>
  </si>
  <si>
    <t>INSTRUMENTAL MEDICO QUIRURGICO MENOR</t>
  </si>
  <si>
    <t>PRODUCTOS FARMACEUTICOS Y MEDICINALES VARIOS</t>
  </si>
  <si>
    <t>ABG.CLAUDIA INTERIANO</t>
  </si>
  <si>
    <t>022</t>
  </si>
  <si>
    <t>023</t>
  </si>
  <si>
    <t>024</t>
  </si>
  <si>
    <t>025</t>
  </si>
  <si>
    <t>19-05</t>
  </si>
  <si>
    <t>REACTIVOS</t>
  </si>
  <si>
    <t>026</t>
  </si>
  <si>
    <t>027</t>
  </si>
  <si>
    <t>028</t>
  </si>
  <si>
    <t>029</t>
  </si>
  <si>
    <t>021</t>
  </si>
  <si>
    <t xml:space="preserve">PAPEL DE ESRITORIO </t>
  </si>
  <si>
    <t>R E A C T I V O S/V I H</t>
  </si>
  <si>
    <t xml:space="preserve">19-02,03                </t>
  </si>
  <si>
    <t>FTE 26 /19-02</t>
  </si>
  <si>
    <t>HILADOS Y TELAS</t>
  </si>
  <si>
    <t>PRENDAS DE VESTIR</t>
  </si>
  <si>
    <t>FTE 26 19-02</t>
  </si>
  <si>
    <t>030</t>
  </si>
  <si>
    <t>031</t>
  </si>
  <si>
    <t>032</t>
  </si>
  <si>
    <t>REGION DE SALUD DEPARTAMENTAL DE INTIBUCA</t>
  </si>
  <si>
    <t>1C</t>
  </si>
  <si>
    <t>12/06/2014</t>
  </si>
  <si>
    <t>OTRO INSTRUMENTAL ACCESORIOS Y MATERIAL MEDICO</t>
  </si>
  <si>
    <t>033</t>
  </si>
  <si>
    <t>3CC</t>
  </si>
  <si>
    <t>Fecha de emisión: 13-06-2014 DD/MM/AA</t>
  </si>
  <si>
    <t>LIC. NORA YAMILETH PINEDA</t>
  </si>
  <si>
    <t>Fecha de Modificacion 17-06.2014</t>
  </si>
  <si>
    <t>LIC. NORA Y. PINEDA</t>
  </si>
  <si>
    <t>DR. JUAN A. FLORES</t>
  </si>
  <si>
    <t>Fecha de Aprobacion 17-06-2014</t>
  </si>
  <si>
    <t>DR, JUAN FLORES</t>
  </si>
  <si>
    <t>UNIDAD RESPONSBLE DE PREPARACION Y SEGUIMIENTO DE PLAN DE CONTRATACIONES (INDICAR EL NOMBRE DE LA UNIDAD QUE ELABORO EL PACC)</t>
  </si>
  <si>
    <t xml:space="preserve">                                                                                 FIRME GERENCIA ADMINISTRATIVA O A QUIEN DELEGUE (INDICAR NOMBRE CARGO Y DEPENDENCIA)</t>
  </si>
  <si>
    <t>034</t>
  </si>
  <si>
    <t>UTILES DE ESCRITORIO OFICINA Y ENSEÑANZA</t>
  </si>
  <si>
    <t>PLAN ANUAL DE COMPRAS Y CONTRATACIONES (PACC) PARA EL AÑO FISCAL 2015</t>
  </si>
  <si>
    <t>08-04-*2015</t>
  </si>
  <si>
    <t>09-04-23015</t>
  </si>
  <si>
    <t>04-04-52015</t>
  </si>
  <si>
    <t>19-06-20015</t>
  </si>
  <si>
    <t>04-10-20015</t>
  </si>
  <si>
    <t xml:space="preserve">ELEMENTOS DE LIMPIEZA Y ASEO PERSONAL </t>
  </si>
  <si>
    <t>033-2015</t>
  </si>
  <si>
    <t>006-2015</t>
  </si>
  <si>
    <t>007-2015</t>
  </si>
  <si>
    <t>10-75-2015</t>
  </si>
  <si>
    <t>009-2015</t>
  </si>
  <si>
    <t>010-2015</t>
  </si>
  <si>
    <t>011-2015</t>
  </si>
  <si>
    <t>012-2015</t>
  </si>
  <si>
    <t>013-2015</t>
  </si>
  <si>
    <t>014-2015</t>
  </si>
  <si>
    <t>016-2015</t>
  </si>
  <si>
    <t>018-2015</t>
  </si>
  <si>
    <t>019-2015</t>
  </si>
  <si>
    <t>020-2015</t>
  </si>
  <si>
    <t>021-2015</t>
  </si>
  <si>
    <t>10-20-2015</t>
  </si>
  <si>
    <t>023-2015</t>
  </si>
  <si>
    <t>024-2015</t>
  </si>
  <si>
    <t>025-2015</t>
  </si>
  <si>
    <t>026-2015</t>
  </si>
  <si>
    <t>027-2015</t>
  </si>
  <si>
    <t>028-2015</t>
  </si>
  <si>
    <t>029-2015</t>
  </si>
  <si>
    <t>030-2015</t>
  </si>
  <si>
    <t>031-2015</t>
  </si>
  <si>
    <t>032-2015</t>
  </si>
  <si>
    <t xml:space="preserve">Fecha </t>
  </si>
  <si>
    <t>Fecha</t>
  </si>
  <si>
    <t xml:space="preserve">DR. JUAN ALEXANDER FLORES JEFE REGIONAL                                LIC. NORA YAMILETH PINEDA GARCIA ADMINISTRADORA REGINAL                              REGION DEPARTAMENTAL DE SALUD DE INTIBUCA No.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</si>
</sst>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L&quot;#,##0.00"/>
  </numFmts>
  <fonts count="5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sz val="11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9"/>
      <color theme="3" tint="0.39997558519241921"/>
      <name val="Tahoma"/>
      <family val="2"/>
    </font>
    <font>
      <b/>
      <sz val="11"/>
      <color rgb="FFFF0000"/>
      <name val="Arial"/>
      <family val="2"/>
    </font>
    <font>
      <b/>
      <sz val="9"/>
      <color rgb="FFFF0000"/>
      <name val="Tahoma"/>
      <family val="2"/>
    </font>
    <font>
      <sz val="10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3" tint="0.39997558519241921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1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1" fillId="0" borderId="0" xfId="2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166" fontId="6" fillId="0" borderId="1" xfId="2" applyNumberFormat="1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/>
    </xf>
    <xf numFmtId="166" fontId="14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65" fontId="4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7" xfId="0" applyFont="1" applyBorder="1"/>
    <xf numFmtId="0" fontId="22" fillId="0" borderId="8" xfId="0" applyFont="1" applyBorder="1"/>
    <xf numFmtId="0" fontId="2" fillId="0" borderId="9" xfId="0" applyFont="1" applyBorder="1" applyAlignment="1"/>
    <xf numFmtId="0" fontId="22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8" xfId="0" applyFont="1" applyBorder="1" applyAlignment="1">
      <alignment horizontal="left"/>
    </xf>
    <xf numFmtId="0" fontId="22" fillId="0" borderId="9" xfId="0" applyFont="1" applyBorder="1"/>
    <xf numFmtId="0" fontId="22" fillId="0" borderId="0" xfId="0" applyFo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1" xfId="0" applyFont="1" applyBorder="1"/>
    <xf numFmtId="0" fontId="22" fillId="0" borderId="12" xfId="0" applyFont="1" applyBorder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12" xfId="0" applyFont="1" applyBorder="1"/>
    <xf numFmtId="0" fontId="22" fillId="0" borderId="6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2" fillId="0" borderId="9" xfId="0" applyNumberFormat="1" applyFont="1" applyBorder="1" applyAlignment="1"/>
    <xf numFmtId="14" fontId="4" fillId="0" borderId="1" xfId="0" applyNumberFormat="1" applyFont="1" applyBorder="1" applyAlignment="1">
      <alignment horizontal="center" vertical="center" wrapText="1"/>
    </xf>
    <xf numFmtId="165" fontId="25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" fillId="0" borderId="10" xfId="0" applyNumberFormat="1" applyFont="1" applyBorder="1" applyAlignment="1"/>
    <xf numFmtId="0" fontId="26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65" fontId="28" fillId="0" borderId="1" xfId="1" applyFont="1" applyBorder="1" applyAlignment="1">
      <alignment horizontal="center" vertical="center" wrapText="1"/>
    </xf>
    <xf numFmtId="0" fontId="26" fillId="0" borderId="0" xfId="0" applyFont="1"/>
    <xf numFmtId="0" fontId="30" fillId="0" borderId="1" xfId="0" applyFont="1" applyBorder="1"/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65" fontId="32" fillId="0" borderId="1" xfId="1" applyFont="1" applyBorder="1" applyAlignment="1">
      <alignment horizontal="center" vertical="center" wrapText="1"/>
    </xf>
    <xf numFmtId="0" fontId="30" fillId="0" borderId="0" xfId="0" applyFont="1"/>
    <xf numFmtId="4" fontId="30" fillId="0" borderId="0" xfId="0" applyNumberFormat="1" applyFont="1"/>
    <xf numFmtId="0" fontId="30" fillId="0" borderId="4" xfId="0" applyFont="1" applyFill="1" applyBorder="1"/>
    <xf numFmtId="0" fontId="33" fillId="0" borderId="1" xfId="0" applyFont="1" applyBorder="1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4" fontId="34" fillId="0" borderId="1" xfId="0" applyNumberFormat="1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165" fontId="33" fillId="0" borderId="5" xfId="1" applyFont="1" applyBorder="1" applyAlignment="1">
      <alignment horizontal="center" vertical="center" wrapText="1"/>
    </xf>
    <xf numFmtId="165" fontId="34" fillId="0" borderId="1" xfId="1" applyFont="1" applyBorder="1" applyAlignment="1">
      <alignment horizontal="center" vertical="center" wrapText="1"/>
    </xf>
    <xf numFmtId="164" fontId="30" fillId="0" borderId="0" xfId="2" applyFont="1" applyFill="1" applyBorder="1" applyAlignment="1">
      <alignment vertical="center"/>
    </xf>
    <xf numFmtId="165" fontId="33" fillId="0" borderId="1" xfId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right" wrapText="1"/>
    </xf>
    <xf numFmtId="165" fontId="26" fillId="0" borderId="5" xfId="1" applyFont="1" applyBorder="1" applyAlignment="1">
      <alignment horizontal="center" vertical="center" wrapText="1"/>
    </xf>
    <xf numFmtId="164" fontId="26" fillId="0" borderId="0" xfId="2" applyFont="1" applyFill="1" applyBorder="1" applyAlignment="1">
      <alignment vertical="center"/>
    </xf>
    <xf numFmtId="0" fontId="26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4" fontId="36" fillId="0" borderId="1" xfId="0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/>
    </xf>
    <xf numFmtId="165" fontId="24" fillId="0" borderId="1" xfId="1" applyFont="1" applyBorder="1" applyAlignment="1">
      <alignment horizontal="center" vertical="center" wrapText="1"/>
    </xf>
    <xf numFmtId="165" fontId="36" fillId="0" borderId="1" xfId="1" applyFont="1" applyBorder="1" applyAlignment="1">
      <alignment horizontal="center" vertical="center" wrapText="1"/>
    </xf>
    <xf numFmtId="0" fontId="24" fillId="0" borderId="1" xfId="0" applyFont="1" applyBorder="1"/>
    <xf numFmtId="165" fontId="24" fillId="0" borderId="5" xfId="1" applyFont="1" applyBorder="1" applyAlignment="1">
      <alignment horizontal="center" vertical="center" wrapText="1"/>
    </xf>
    <xf numFmtId="4" fontId="26" fillId="0" borderId="0" xfId="0" applyNumberFormat="1" applyFont="1"/>
    <xf numFmtId="14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right" wrapText="1"/>
    </xf>
    <xf numFmtId="14" fontId="27" fillId="0" borderId="1" xfId="0" applyNumberFormat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26" fillId="0" borderId="4" xfId="0" applyFont="1" applyFill="1" applyBorder="1"/>
    <xf numFmtId="14" fontId="28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/>
    <xf numFmtId="14" fontId="2" fillId="0" borderId="5" xfId="0" applyNumberFormat="1" applyFont="1" applyBorder="1" applyAlignment="1"/>
    <xf numFmtId="49" fontId="27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40" fillId="0" borderId="1" xfId="0" applyNumberFormat="1" applyFont="1" applyFill="1" applyBorder="1" applyAlignment="1">
      <alignment horizontal="center" vertical="center"/>
    </xf>
    <xf numFmtId="14" fontId="41" fillId="0" borderId="1" xfId="0" applyNumberFormat="1" applyFont="1" applyFill="1" applyBorder="1" applyAlignment="1">
      <alignment horizontal="center" vertical="center"/>
    </xf>
    <xf numFmtId="14" fontId="41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65" fontId="38" fillId="0" borderId="5" xfId="1" applyFont="1" applyBorder="1" applyAlignment="1">
      <alignment horizontal="center" vertical="center" wrapText="1"/>
    </xf>
    <xf numFmtId="165" fontId="40" fillId="0" borderId="1" xfId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65" fontId="44" fillId="0" borderId="1" xfId="1" applyFont="1" applyBorder="1" applyAlignment="1">
      <alignment horizontal="center" vertical="center" wrapText="1"/>
    </xf>
    <xf numFmtId="14" fontId="43" fillId="0" borderId="1" xfId="0" applyNumberFormat="1" applyFont="1" applyFill="1" applyBorder="1" applyAlignment="1">
      <alignment horizontal="center" vertical="center"/>
    </xf>
    <xf numFmtId="4" fontId="44" fillId="0" borderId="1" xfId="0" applyNumberFormat="1" applyFont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/>
    </xf>
    <xf numFmtId="14" fontId="46" fillId="0" borderId="1" xfId="0" applyNumberFormat="1" applyFont="1" applyFill="1" applyBorder="1" applyAlignment="1">
      <alignment horizontal="center" vertical="center"/>
    </xf>
    <xf numFmtId="14" fontId="46" fillId="0" borderId="1" xfId="0" applyNumberFormat="1" applyFont="1" applyBorder="1" applyAlignment="1">
      <alignment horizontal="center" vertical="center"/>
    </xf>
    <xf numFmtId="14" fontId="47" fillId="0" borderId="1" xfId="0" applyNumberFormat="1" applyFont="1" applyFill="1" applyBorder="1" applyAlignment="1">
      <alignment horizontal="center" vertical="center"/>
    </xf>
    <xf numFmtId="14" fontId="47" fillId="0" borderId="1" xfId="0" applyNumberFormat="1" applyFont="1" applyBorder="1" applyAlignment="1">
      <alignment horizontal="center" vertical="center"/>
    </xf>
    <xf numFmtId="14" fontId="47" fillId="0" borderId="1" xfId="0" applyNumberFormat="1" applyFont="1" applyBorder="1" applyAlignment="1">
      <alignment horizontal="center" vertical="center" wrapText="1"/>
    </xf>
    <xf numFmtId="14" fontId="41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14" fontId="28" fillId="0" borderId="0" xfId="0" applyNumberFormat="1" applyFont="1" applyFill="1" applyBorder="1" applyAlignment="1">
      <alignment horizontal="center" vertical="center"/>
    </xf>
    <xf numFmtId="14" fontId="28" fillId="0" borderId="0" xfId="0" applyNumberFormat="1" applyFont="1" applyBorder="1" applyAlignment="1">
      <alignment horizontal="center"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/>
    </xf>
    <xf numFmtId="14" fontId="27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65" fontId="38" fillId="0" borderId="1" xfId="1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65" fontId="40" fillId="0" borderId="1" xfId="1" applyFont="1" applyFill="1" applyBorder="1" applyAlignment="1">
      <alignment horizontal="center" vertical="center" wrapText="1"/>
    </xf>
    <xf numFmtId="0" fontId="26" fillId="0" borderId="0" xfId="0" applyFont="1" applyFill="1"/>
    <xf numFmtId="165" fontId="38" fillId="0" borderId="5" xfId="1" applyFont="1" applyFill="1" applyBorder="1" applyAlignment="1">
      <alignment horizontal="center" vertical="center" wrapText="1"/>
    </xf>
    <xf numFmtId="4" fontId="26" fillId="0" borderId="0" xfId="0" applyNumberFormat="1" applyFont="1" applyFill="1"/>
    <xf numFmtId="49" fontId="15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6" fontId="43" fillId="0" borderId="1" xfId="0" applyNumberFormat="1" applyFont="1" applyFill="1" applyBorder="1" applyAlignment="1">
      <alignment horizontal="center" vertical="center" wrapText="1"/>
    </xf>
    <xf numFmtId="165" fontId="44" fillId="0" borderId="1" xfId="1" applyFont="1" applyFill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 wrapText="1"/>
    </xf>
    <xf numFmtId="14" fontId="46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16" fontId="43" fillId="0" borderId="0" xfId="0" applyNumberFormat="1" applyFont="1" applyFill="1" applyBorder="1" applyAlignment="1">
      <alignment horizontal="center" vertical="center" wrapText="1"/>
    </xf>
    <xf numFmtId="165" fontId="44" fillId="0" borderId="0" xfId="1" applyFont="1" applyFill="1" applyBorder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Font="1" applyBorder="1" applyAlignment="1">
      <alignment horizontal="center" vertical="center" wrapText="1"/>
    </xf>
    <xf numFmtId="165" fontId="44" fillId="0" borderId="1" xfId="1" applyFont="1" applyBorder="1" applyAlignment="1">
      <alignment horizontal="right" vertical="center" wrapText="1"/>
    </xf>
    <xf numFmtId="0" fontId="48" fillId="0" borderId="2" xfId="0" applyFont="1" applyBorder="1"/>
    <xf numFmtId="0" fontId="49" fillId="0" borderId="0" xfId="0" applyFont="1" applyBorder="1" applyAlignment="1">
      <alignment horizontal="right" vertical="center" wrapText="1"/>
    </xf>
    <xf numFmtId="0" fontId="48" fillId="0" borderId="0" xfId="0" applyFont="1" applyBorder="1" applyAlignment="1">
      <alignment vertical="center"/>
    </xf>
    <xf numFmtId="0" fontId="48" fillId="0" borderId="3" xfId="0" applyFont="1" applyBorder="1"/>
    <xf numFmtId="0" fontId="49" fillId="0" borderId="1" xfId="0" applyFont="1" applyBorder="1"/>
    <xf numFmtId="0" fontId="50" fillId="0" borderId="1" xfId="0" applyFont="1" applyBorder="1"/>
    <xf numFmtId="14" fontId="49" fillId="0" borderId="1" xfId="0" applyNumberFormat="1" applyFont="1" applyBorder="1" applyAlignment="1"/>
    <xf numFmtId="0" fontId="50" fillId="0" borderId="0" xfId="0" applyFont="1" applyBorder="1" applyAlignment="1">
      <alignment wrapText="1"/>
    </xf>
    <xf numFmtId="0" fontId="49" fillId="0" borderId="1" xfId="0" applyFont="1" applyBorder="1" applyAlignment="1">
      <alignment horizontal="center" wrapText="1"/>
    </xf>
    <xf numFmtId="0" fontId="49" fillId="0" borderId="0" xfId="0" applyFont="1" applyBorder="1" applyAlignment="1"/>
    <xf numFmtId="0" fontId="49" fillId="0" borderId="10" xfId="0" applyFont="1" applyBorder="1" applyAlignment="1"/>
    <xf numFmtId="0" fontId="49" fillId="0" borderId="8" xfId="0" applyFont="1" applyBorder="1" applyAlignment="1">
      <alignment horizontal="left"/>
    </xf>
    <xf numFmtId="0" fontId="49" fillId="0" borderId="9" xfId="0" applyFont="1" applyBorder="1" applyAlignment="1"/>
    <xf numFmtId="0" fontId="49" fillId="0" borderId="10" xfId="0" applyFont="1" applyBorder="1" applyAlignment="1">
      <alignment wrapText="1"/>
    </xf>
    <xf numFmtId="0" fontId="50" fillId="0" borderId="8" xfId="0" applyFont="1" applyBorder="1"/>
    <xf numFmtId="0" fontId="50" fillId="0" borderId="9" xfId="0" applyFont="1" applyBorder="1"/>
    <xf numFmtId="0" fontId="50" fillId="0" borderId="0" xfId="0" applyFont="1" applyBorder="1"/>
    <xf numFmtId="0" fontId="49" fillId="0" borderId="7" xfId="0" applyFont="1" applyBorder="1" applyAlignment="1">
      <alignment horizontal="left"/>
    </xf>
    <xf numFmtId="14" fontId="49" fillId="0" borderId="8" xfId="0" applyNumberFormat="1" applyFont="1" applyBorder="1" applyAlignment="1">
      <alignment horizontal="right"/>
    </xf>
    <xf numFmtId="0" fontId="49" fillId="0" borderId="9" xfId="0" applyFont="1" applyBorder="1" applyAlignment="1">
      <alignment horizontal="right"/>
    </xf>
    <xf numFmtId="0" fontId="49" fillId="0" borderId="5" xfId="0" applyFont="1" applyBorder="1" applyAlignment="1"/>
    <xf numFmtId="0" fontId="49" fillId="0" borderId="12" xfId="0" applyFont="1" applyBorder="1"/>
    <xf numFmtId="0" fontId="49" fillId="0" borderId="6" xfId="0" applyFont="1" applyBorder="1" applyAlignment="1"/>
    <xf numFmtId="0" fontId="49" fillId="0" borderId="5" xfId="0" applyFont="1" applyBorder="1" applyAlignment="1">
      <alignment wrapText="1"/>
    </xf>
    <xf numFmtId="0" fontId="50" fillId="0" borderId="12" xfId="0" applyFont="1" applyBorder="1"/>
    <xf numFmtId="0" fontId="50" fillId="0" borderId="6" xfId="0" applyFont="1" applyBorder="1"/>
    <xf numFmtId="0" fontId="49" fillId="0" borderId="11" xfId="0" applyFont="1" applyBorder="1" applyAlignment="1">
      <alignment horizontal="left"/>
    </xf>
    <xf numFmtId="0" fontId="49" fillId="0" borderId="12" xfId="0" applyFont="1" applyBorder="1" applyAlignment="1">
      <alignment horizontal="left"/>
    </xf>
    <xf numFmtId="0" fontId="49" fillId="0" borderId="6" xfId="0" applyFont="1" applyBorder="1" applyAlignment="1">
      <alignment horizontal="right"/>
    </xf>
    <xf numFmtId="0" fontId="48" fillId="0" borderId="0" xfId="0" applyFont="1" applyBorder="1"/>
    <xf numFmtId="0" fontId="51" fillId="0" borderId="13" xfId="0" applyFont="1" applyBorder="1"/>
    <xf numFmtId="0" fontId="51" fillId="0" borderId="14" xfId="0" applyFont="1" applyBorder="1"/>
    <xf numFmtId="0" fontId="48" fillId="0" borderId="14" xfId="0" applyFont="1" applyBorder="1"/>
    <xf numFmtId="0" fontId="48" fillId="0" borderId="15" xfId="0" applyFont="1" applyBorder="1"/>
    <xf numFmtId="0" fontId="51" fillId="0" borderId="2" xfId="0" applyFont="1" applyBorder="1"/>
    <xf numFmtId="0" fontId="51" fillId="0" borderId="0" xfId="0" applyFont="1" applyBorder="1"/>
    <xf numFmtId="0" fontId="51" fillId="0" borderId="11" xfId="0" applyFont="1" applyBorder="1"/>
    <xf numFmtId="0" fontId="51" fillId="0" borderId="12" xfId="0" applyFont="1" applyBorder="1"/>
    <xf numFmtId="0" fontId="48" fillId="0" borderId="12" xfId="0" applyFont="1" applyBorder="1"/>
    <xf numFmtId="0" fontId="48" fillId="0" borderId="6" xfId="0" applyFont="1" applyBorder="1"/>
    <xf numFmtId="0" fontId="48" fillId="0" borderId="11" xfId="0" applyFont="1" applyBorder="1"/>
    <xf numFmtId="166" fontId="3" fillId="0" borderId="1" xfId="2" applyNumberFormat="1" applyFont="1" applyBorder="1" applyAlignment="1">
      <alignment horizontal="right" vertical="center" wrapText="1"/>
    </xf>
    <xf numFmtId="166" fontId="15" fillId="0" borderId="1" xfId="2" applyNumberFormat="1" applyFont="1" applyBorder="1" applyAlignment="1">
      <alignment horizontal="center" vertical="center"/>
    </xf>
    <xf numFmtId="14" fontId="4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14" fontId="38" fillId="0" borderId="1" xfId="0" applyNumberFormat="1" applyFont="1" applyBorder="1" applyAlignment="1">
      <alignment horizontal="center" vertical="center" wrapText="1"/>
    </xf>
    <xf numFmtId="14" fontId="50" fillId="0" borderId="1" xfId="0" applyNumberFormat="1" applyFont="1" applyBorder="1"/>
    <xf numFmtId="14" fontId="38" fillId="0" borderId="1" xfId="0" applyNumberFormat="1" applyFont="1" applyFill="1" applyBorder="1" applyAlignment="1">
      <alignment horizontal="center" vertical="center" wrapText="1"/>
    </xf>
    <xf numFmtId="17" fontId="38" fillId="0" borderId="1" xfId="0" applyNumberFormat="1" applyFont="1" applyFill="1" applyBorder="1" applyAlignment="1">
      <alignment horizontal="center" vertical="center" wrapText="1"/>
    </xf>
    <xf numFmtId="165" fontId="38" fillId="0" borderId="1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9" fillId="0" borderId="1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49" fillId="0" borderId="13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view="pageBreakPreview" topLeftCell="A10" zoomScaleNormal="65" zoomScaleSheetLayoutView="100" workbookViewId="0">
      <selection activeCell="I18" sqref="I18"/>
    </sheetView>
  </sheetViews>
  <sheetFormatPr baseColWidth="10" defaultColWidth="9.140625" defaultRowHeight="12.75" x14ac:dyDescent="0.2"/>
  <cols>
    <col min="1" max="1" width="8.28515625" customWidth="1"/>
    <col min="2" max="2" width="55.140625" style="1" customWidth="1"/>
    <col min="3" max="3" width="12.7109375" style="1" customWidth="1"/>
    <col min="4" max="4" width="13.7109375" style="1" customWidth="1"/>
    <col min="5" max="5" width="10.28515625" style="1" customWidth="1"/>
    <col min="6" max="11" width="7.7109375" style="1" customWidth="1"/>
    <col min="12" max="12" width="13.7109375" style="1" customWidth="1"/>
    <col min="13" max="13" width="13.5703125" style="1" customWidth="1"/>
    <col min="14" max="14" width="12.85546875" style="1" customWidth="1"/>
    <col min="15" max="15" width="13.42578125" style="1" customWidth="1"/>
    <col min="16" max="16" width="13.28515625" customWidth="1"/>
    <col min="17" max="17" width="13.85546875" customWidth="1"/>
    <col min="18" max="18" width="13.140625" customWidth="1"/>
    <col min="19" max="19" width="13" customWidth="1"/>
    <col min="20" max="20" width="13.140625" customWidth="1"/>
    <col min="21" max="21" width="13.5703125" customWidth="1"/>
    <col min="22" max="22" width="9.42578125" customWidth="1"/>
    <col min="23" max="23" width="8.28515625" customWidth="1"/>
    <col min="24" max="24" width="24.85546875" customWidth="1"/>
    <col min="25" max="25" width="12.7109375" customWidth="1"/>
    <col min="26" max="26" width="14.7109375" customWidth="1"/>
    <col min="27" max="27" width="16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customHeight="1" x14ac:dyDescent="0.25">
      <c r="B1" s="295" t="s">
        <v>51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33" ht="15.75" customHeight="1" x14ac:dyDescent="0.25">
      <c r="B2" s="295" t="s">
        <v>22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17"/>
      <c r="AC2" s="11"/>
      <c r="AD2" s="11"/>
      <c r="AE2" s="11"/>
      <c r="AF2" s="11"/>
    </row>
    <row r="3" spans="1:33" ht="15.75" customHeight="1" x14ac:dyDescent="0.25">
      <c r="B3" s="295" t="s">
        <v>52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17"/>
      <c r="AC3" s="11"/>
      <c r="AD3" s="11"/>
      <c r="AE3" s="11"/>
      <c r="AF3" s="11"/>
    </row>
    <row r="4" spans="1:33" ht="15.75" customHeight="1" x14ac:dyDescent="0.25">
      <c r="B4" s="295" t="s">
        <v>107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18"/>
      <c r="AC4" s="11"/>
      <c r="AD4" s="11"/>
      <c r="AE4" s="11"/>
      <c r="AF4" s="11"/>
    </row>
    <row r="5" spans="1:33" s="11" customFormat="1" ht="15.75" customHeight="1" x14ac:dyDescent="0.2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75" t="s">
        <v>55</v>
      </c>
      <c r="B7" s="276"/>
      <c r="C7" s="276"/>
      <c r="D7" s="276"/>
      <c r="E7" s="277"/>
      <c r="F7" s="281" t="s">
        <v>44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2"/>
      <c r="AB7" s="3"/>
    </row>
    <row r="8" spans="1:33" ht="22.5" customHeight="1" x14ac:dyDescent="0.2">
      <c r="A8" s="278"/>
      <c r="B8" s="279"/>
      <c r="C8" s="279"/>
      <c r="D8" s="279"/>
      <c r="E8" s="280"/>
      <c r="F8" s="281" t="s">
        <v>37</v>
      </c>
      <c r="G8" s="281"/>
      <c r="H8" s="281"/>
      <c r="I8" s="282"/>
      <c r="J8" s="285" t="s">
        <v>38</v>
      </c>
      <c r="K8" s="281"/>
      <c r="L8" s="281"/>
      <c r="M8" s="282"/>
      <c r="N8" s="285" t="s">
        <v>7</v>
      </c>
      <c r="O8" s="281"/>
      <c r="P8" s="281"/>
      <c r="Q8" s="281"/>
      <c r="R8" s="285" t="s">
        <v>27</v>
      </c>
      <c r="S8" s="281"/>
      <c r="T8" s="281"/>
      <c r="U8" s="282"/>
      <c r="V8" s="285" t="s">
        <v>50</v>
      </c>
      <c r="W8" s="282"/>
      <c r="X8" s="286" t="s">
        <v>2</v>
      </c>
      <c r="Y8" s="287"/>
      <c r="Z8" s="287"/>
      <c r="AA8" s="288"/>
      <c r="AB8" s="3"/>
    </row>
    <row r="9" spans="1:33" ht="99.75" customHeight="1" thickBot="1" x14ac:dyDescent="0.25">
      <c r="A9" s="278"/>
      <c r="B9" s="279"/>
      <c r="C9" s="279"/>
      <c r="D9" s="279"/>
      <c r="E9" s="280"/>
      <c r="F9" s="292" t="s">
        <v>28</v>
      </c>
      <c r="G9" s="293"/>
      <c r="H9" s="294" t="s">
        <v>29</v>
      </c>
      <c r="I9" s="271"/>
      <c r="J9" s="270" t="s">
        <v>30</v>
      </c>
      <c r="K9" s="271"/>
      <c r="L9" s="270" t="s">
        <v>40</v>
      </c>
      <c r="M9" s="271"/>
      <c r="N9" s="270" t="s">
        <v>41</v>
      </c>
      <c r="O9" s="271"/>
      <c r="P9" s="270" t="s">
        <v>24</v>
      </c>
      <c r="Q9" s="271"/>
      <c r="R9" s="270" t="s">
        <v>25</v>
      </c>
      <c r="S9" s="271"/>
      <c r="T9" s="270" t="s">
        <v>42</v>
      </c>
      <c r="U9" s="271"/>
      <c r="V9" s="270" t="s">
        <v>43</v>
      </c>
      <c r="W9" s="271"/>
      <c r="X9" s="289"/>
      <c r="Y9" s="290"/>
      <c r="Z9" s="290"/>
      <c r="AA9" s="291"/>
    </row>
    <row r="10" spans="1:33" ht="52.5" customHeight="1" thickTop="1" x14ac:dyDescent="0.2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 x14ac:dyDescent="0.2">
      <c r="A11" s="39"/>
      <c r="B11" s="272" t="s">
        <v>23</v>
      </c>
      <c r="C11" s="273" t="s">
        <v>15</v>
      </c>
      <c r="D11" s="273" t="s">
        <v>16</v>
      </c>
      <c r="E11" s="274" t="s">
        <v>17</v>
      </c>
      <c r="F11" s="69" t="s">
        <v>9</v>
      </c>
      <c r="G11" s="69" t="s">
        <v>9</v>
      </c>
      <c r="H11" s="69" t="s">
        <v>9</v>
      </c>
      <c r="I11" s="69" t="s">
        <v>9</v>
      </c>
      <c r="J11" s="69" t="s">
        <v>9</v>
      </c>
      <c r="K11" s="69" t="s">
        <v>9</v>
      </c>
      <c r="L11" s="69" t="s">
        <v>9</v>
      </c>
      <c r="M11" s="69" t="s">
        <v>9</v>
      </c>
      <c r="N11" s="69" t="s">
        <v>9</v>
      </c>
      <c r="O11" s="69" t="s">
        <v>9</v>
      </c>
      <c r="P11" s="69" t="s">
        <v>9</v>
      </c>
      <c r="Q11" s="69" t="s">
        <v>9</v>
      </c>
      <c r="R11" s="69" t="s">
        <v>9</v>
      </c>
      <c r="S11" s="69" t="s">
        <v>9</v>
      </c>
      <c r="T11" s="69" t="s">
        <v>9</v>
      </c>
      <c r="U11" s="69" t="s">
        <v>9</v>
      </c>
      <c r="V11" s="69" t="s">
        <v>9</v>
      </c>
      <c r="W11" s="69" t="s">
        <v>9</v>
      </c>
      <c r="X11" s="263" t="s">
        <v>1</v>
      </c>
      <c r="Y11" s="263" t="s">
        <v>1</v>
      </c>
      <c r="Z11" s="283" t="s">
        <v>26</v>
      </c>
      <c r="AA11" s="263" t="s">
        <v>1</v>
      </c>
    </row>
    <row r="12" spans="1:33" ht="32.25" customHeight="1" x14ac:dyDescent="0.2">
      <c r="A12" s="38"/>
      <c r="B12" s="272"/>
      <c r="C12" s="273"/>
      <c r="D12" s="273"/>
      <c r="E12" s="274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63"/>
      <c r="Y12" s="263"/>
      <c r="Z12" s="284"/>
      <c r="AA12" s="263"/>
      <c r="AB12" s="16"/>
      <c r="AC12" s="16"/>
    </row>
    <row r="13" spans="1:33" s="80" customFormat="1" ht="32.25" customHeight="1" x14ac:dyDescent="0.2">
      <c r="A13" s="115">
        <v>31100</v>
      </c>
      <c r="B13" s="107" t="s">
        <v>99</v>
      </c>
      <c r="C13" s="108" t="s">
        <v>76</v>
      </c>
      <c r="D13" s="108"/>
      <c r="E13" s="109" t="s">
        <v>58</v>
      </c>
      <c r="F13" s="110" t="s">
        <v>56</v>
      </c>
      <c r="G13" s="110" t="s">
        <v>56</v>
      </c>
      <c r="H13" s="110" t="s">
        <v>56</v>
      </c>
      <c r="I13" s="110" t="s">
        <v>56</v>
      </c>
      <c r="J13" s="110" t="s">
        <v>56</v>
      </c>
      <c r="K13" s="110" t="s">
        <v>56</v>
      </c>
      <c r="L13" s="111">
        <v>41914</v>
      </c>
      <c r="M13" s="111">
        <v>41914</v>
      </c>
      <c r="N13" s="111">
        <v>41925</v>
      </c>
      <c r="O13" s="111">
        <v>41925</v>
      </c>
      <c r="P13" s="111">
        <v>41934</v>
      </c>
      <c r="Q13" s="111">
        <v>41934</v>
      </c>
      <c r="R13" s="112">
        <v>41940</v>
      </c>
      <c r="S13" s="112">
        <v>41940</v>
      </c>
      <c r="T13" s="112">
        <v>41943</v>
      </c>
      <c r="U13" s="112">
        <v>41943</v>
      </c>
      <c r="V13" s="110" t="s">
        <v>56</v>
      </c>
      <c r="W13" s="110" t="s">
        <v>56</v>
      </c>
      <c r="X13" s="108" t="s">
        <v>57</v>
      </c>
      <c r="Y13" s="108"/>
      <c r="Z13" s="116">
        <v>190000</v>
      </c>
      <c r="AA13" s="114">
        <v>190000</v>
      </c>
      <c r="AB13" s="104"/>
      <c r="AC13" s="104"/>
    </row>
    <row r="14" spans="1:33" s="80" customFormat="1" ht="27.75" customHeight="1" x14ac:dyDescent="0.2">
      <c r="A14" s="115">
        <v>39100</v>
      </c>
      <c r="B14" s="107" t="s">
        <v>100</v>
      </c>
      <c r="C14" s="108" t="s">
        <v>76</v>
      </c>
      <c r="D14" s="108"/>
      <c r="E14" s="109" t="s">
        <v>59</v>
      </c>
      <c r="F14" s="110" t="s">
        <v>56</v>
      </c>
      <c r="G14" s="110" t="s">
        <v>56</v>
      </c>
      <c r="H14" s="110" t="s">
        <v>56</v>
      </c>
      <c r="I14" s="110" t="s">
        <v>56</v>
      </c>
      <c r="J14" s="110" t="s">
        <v>56</v>
      </c>
      <c r="K14" s="110" t="s">
        <v>56</v>
      </c>
      <c r="L14" s="111">
        <v>41914</v>
      </c>
      <c r="M14" s="111">
        <v>41914</v>
      </c>
      <c r="N14" s="111">
        <v>41925</v>
      </c>
      <c r="O14" s="111">
        <v>41925</v>
      </c>
      <c r="P14" s="111">
        <v>41934</v>
      </c>
      <c r="Q14" s="111">
        <v>41934</v>
      </c>
      <c r="R14" s="112">
        <v>41940</v>
      </c>
      <c r="S14" s="112">
        <v>41940</v>
      </c>
      <c r="T14" s="112">
        <v>41943</v>
      </c>
      <c r="U14" s="112">
        <v>41943</v>
      </c>
      <c r="V14" s="110" t="s">
        <v>56</v>
      </c>
      <c r="W14" s="110" t="s">
        <v>56</v>
      </c>
      <c r="X14" s="108" t="s">
        <v>57</v>
      </c>
      <c r="Y14" s="108"/>
      <c r="Z14" s="116">
        <v>59316</v>
      </c>
      <c r="AA14" s="114">
        <v>59316</v>
      </c>
      <c r="AB14" s="104"/>
      <c r="AC14" s="104"/>
    </row>
    <row r="15" spans="1:33" s="80" customFormat="1" ht="42" customHeight="1" x14ac:dyDescent="0.2">
      <c r="A15" s="115">
        <v>39540</v>
      </c>
      <c r="B15" s="107" t="s">
        <v>101</v>
      </c>
      <c r="C15" s="108" t="s">
        <v>78</v>
      </c>
      <c r="D15" s="108"/>
      <c r="E15" s="109" t="s">
        <v>60</v>
      </c>
      <c r="F15" s="110" t="s">
        <v>56</v>
      </c>
      <c r="G15" s="110" t="s">
        <v>56</v>
      </c>
      <c r="H15" s="110" t="s">
        <v>56</v>
      </c>
      <c r="I15" s="110" t="s">
        <v>56</v>
      </c>
      <c r="J15" s="110" t="s">
        <v>56</v>
      </c>
      <c r="K15" s="110" t="s">
        <v>56</v>
      </c>
      <c r="L15" s="111">
        <v>41914</v>
      </c>
      <c r="M15" s="111">
        <v>41914</v>
      </c>
      <c r="N15" s="111">
        <v>41925</v>
      </c>
      <c r="O15" s="111">
        <v>41925</v>
      </c>
      <c r="P15" s="111">
        <v>41934</v>
      </c>
      <c r="Q15" s="111">
        <v>41934</v>
      </c>
      <c r="R15" s="112">
        <v>41940</v>
      </c>
      <c r="S15" s="112">
        <v>41940</v>
      </c>
      <c r="T15" s="112">
        <v>41943</v>
      </c>
      <c r="U15" s="112">
        <v>41943</v>
      </c>
      <c r="V15" s="110" t="s">
        <v>56</v>
      </c>
      <c r="W15" s="110" t="s">
        <v>56</v>
      </c>
      <c r="X15" s="108" t="s">
        <v>57</v>
      </c>
      <c r="Y15" s="108"/>
      <c r="Z15" s="116">
        <v>45764</v>
      </c>
      <c r="AA15" s="114">
        <v>45764</v>
      </c>
      <c r="AB15" s="104"/>
      <c r="AC15" s="104"/>
    </row>
    <row r="16" spans="1:33" ht="26.25" customHeight="1" x14ac:dyDescent="0.2">
      <c r="A16" s="38"/>
      <c r="B16" s="266" t="s">
        <v>8</v>
      </c>
      <c r="C16" s="267" t="s">
        <v>9</v>
      </c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9"/>
      <c r="AA16" s="29">
        <f>SUM(AA13:AA15)</f>
        <v>295080</v>
      </c>
    </row>
    <row r="17" spans="1:30" ht="26.25" customHeight="1" x14ac:dyDescent="0.2">
      <c r="A17" s="38"/>
      <c r="B17" s="266"/>
      <c r="C17" s="268" t="s">
        <v>1</v>
      </c>
      <c r="D17" s="268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30">
        <f>SUM(Z13:Z16)</f>
        <v>295080</v>
      </c>
      <c r="AA17" s="31">
        <f>SUM(AA16)</f>
        <v>295080</v>
      </c>
    </row>
    <row r="18" spans="1:30" ht="26.25" customHeight="1" x14ac:dyDescent="0.2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30" ht="26.25" customHeight="1" x14ac:dyDescent="0.2">
      <c r="B19" s="5"/>
      <c r="C19" s="6"/>
      <c r="D19" s="6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1"/>
      <c r="R19" s="3"/>
      <c r="S19" s="3"/>
      <c r="T19" s="3"/>
      <c r="U19" s="3"/>
      <c r="V19" s="22"/>
      <c r="W19" s="3"/>
      <c r="X19" s="3"/>
      <c r="Y19" s="24"/>
    </row>
    <row r="20" spans="1:30" ht="26.25" customHeight="1" x14ac:dyDescent="0.25">
      <c r="B20" s="40" t="s">
        <v>10</v>
      </c>
      <c r="C20" s="41"/>
      <c r="D20" s="70">
        <v>41698</v>
      </c>
      <c r="E20" s="43"/>
      <c r="F20" s="62" t="s">
        <v>45</v>
      </c>
      <c r="G20" s="252" t="s">
        <v>53</v>
      </c>
      <c r="H20" s="253"/>
      <c r="I20" s="44"/>
      <c r="J20" s="44"/>
      <c r="K20" s="45" t="s">
        <v>46</v>
      </c>
      <c r="L20" s="46"/>
      <c r="M20" s="42" t="s">
        <v>0</v>
      </c>
      <c r="N20" s="43"/>
      <c r="O20" s="60" t="s">
        <v>49</v>
      </c>
      <c r="P20" s="41"/>
      <c r="Q20" s="47"/>
      <c r="R20" s="48"/>
      <c r="S20" s="49" t="s">
        <v>19</v>
      </c>
      <c r="T20" s="46"/>
      <c r="U20" s="46"/>
      <c r="V20" s="50" t="s">
        <v>0</v>
      </c>
      <c r="W20" s="48"/>
      <c r="X20" s="264" t="s">
        <v>34</v>
      </c>
      <c r="Y20" s="265"/>
      <c r="Z20" s="252"/>
      <c r="AA20" s="253"/>
    </row>
    <row r="21" spans="1:30" ht="47.25" x14ac:dyDescent="0.25">
      <c r="B21" s="51" t="s">
        <v>18</v>
      </c>
      <c r="C21" s="52"/>
      <c r="D21" s="128">
        <v>41698</v>
      </c>
      <c r="E21" s="43"/>
      <c r="F21" s="62" t="s">
        <v>31</v>
      </c>
      <c r="G21" s="252"/>
      <c r="H21" s="253"/>
      <c r="I21" s="44"/>
      <c r="J21" s="44"/>
      <c r="K21" s="54" t="s">
        <v>47</v>
      </c>
      <c r="L21" s="55"/>
      <c r="M21" s="53" t="s">
        <v>0</v>
      </c>
      <c r="N21" s="43"/>
      <c r="O21" s="61" t="s">
        <v>48</v>
      </c>
      <c r="P21" s="52"/>
      <c r="Q21" s="56"/>
      <c r="R21" s="48"/>
      <c r="S21" s="57" t="s">
        <v>33</v>
      </c>
      <c r="T21" s="58"/>
      <c r="U21" s="55"/>
      <c r="V21" s="59" t="s">
        <v>0</v>
      </c>
      <c r="W21" s="48"/>
      <c r="X21" s="264" t="s">
        <v>32</v>
      </c>
      <c r="Y21" s="265"/>
      <c r="Z21" s="252"/>
      <c r="AA21" s="253"/>
    </row>
    <row r="22" spans="1:30" ht="12.75" customHeight="1" x14ac:dyDescent="0.2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30" ht="27.75" customHeight="1" x14ac:dyDescent="0.2">
      <c r="B23"/>
      <c r="C23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D23" s="32"/>
    </row>
    <row r="24" spans="1:30" ht="36" customHeight="1" x14ac:dyDescent="0.2">
      <c r="D24" s="254" t="s">
        <v>103</v>
      </c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6"/>
      <c r="AD24" s="32"/>
    </row>
    <row r="25" spans="1:30" x14ac:dyDescent="0.2">
      <c r="D25" s="257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9"/>
    </row>
    <row r="26" spans="1:30" x14ac:dyDescent="0.2">
      <c r="B26"/>
      <c r="C26"/>
      <c r="D26" s="2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3"/>
      <c r="Q26" s="3"/>
      <c r="R26" s="23"/>
      <c r="S26" s="23"/>
      <c r="T26" s="23"/>
      <c r="U26" s="23"/>
      <c r="V26" s="27"/>
    </row>
    <row r="27" spans="1:30" x14ac:dyDescent="0.2">
      <c r="B27"/>
      <c r="C27"/>
      <c r="D27" s="260" t="s">
        <v>106</v>
      </c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2"/>
    </row>
    <row r="28" spans="1:30" x14ac:dyDescent="0.2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30" x14ac:dyDescent="0.2">
      <c r="B29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30" x14ac:dyDescent="0.2">
      <c r="D30" s="254" t="s">
        <v>35</v>
      </c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6"/>
    </row>
    <row r="31" spans="1:30" x14ac:dyDescent="0.2">
      <c r="D31" s="257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9"/>
    </row>
    <row r="32" spans="1:30" x14ac:dyDescent="0.2">
      <c r="B32"/>
      <c r="C32"/>
      <c r="D32" s="2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3"/>
      <c r="Q32" s="3"/>
      <c r="R32" s="23"/>
      <c r="S32" s="23"/>
      <c r="T32" s="23"/>
      <c r="U32" s="23"/>
      <c r="V32" s="27"/>
    </row>
    <row r="33" spans="2:26" x14ac:dyDescent="0.2">
      <c r="B33"/>
      <c r="C33"/>
      <c r="D33" s="260" t="s">
        <v>36</v>
      </c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2"/>
    </row>
    <row r="34" spans="2:26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V34" s="4"/>
      <c r="W34" s="4"/>
      <c r="X34" s="4"/>
      <c r="Y34" s="4"/>
      <c r="Z34" s="4"/>
    </row>
    <row r="35" spans="2:26" x14ac:dyDescent="0.2">
      <c r="B35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26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26" ht="12" customHeight="1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26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26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26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26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26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26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26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26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26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26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33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33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33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33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33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33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33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33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33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33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33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33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33" x14ac:dyDescent="0.2">
      <c r="B61"/>
      <c r="C61"/>
      <c r="D61"/>
    </row>
    <row r="62" spans="1:33" s="1" customFormat="1" x14ac:dyDescent="0.2">
      <c r="A62"/>
      <c r="B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1" customFormat="1" x14ac:dyDescent="0.2">
      <c r="A63"/>
      <c r="B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">
      <c r="B64"/>
    </row>
    <row r="65" spans="2:2" x14ac:dyDescent="0.2">
      <c r="B65"/>
    </row>
    <row r="66" spans="2:2" x14ac:dyDescent="0.2">
      <c r="B66"/>
    </row>
  </sheetData>
  <mergeCells count="43">
    <mergeCell ref="B1:AA1"/>
    <mergeCell ref="B2:AA2"/>
    <mergeCell ref="B3:AA3"/>
    <mergeCell ref="B4:AA4"/>
    <mergeCell ref="B5:AA5"/>
    <mergeCell ref="P9:Q9"/>
    <mergeCell ref="R9:S9"/>
    <mergeCell ref="F8:I8"/>
    <mergeCell ref="J8:M8"/>
    <mergeCell ref="N8:Q8"/>
    <mergeCell ref="F9:G9"/>
    <mergeCell ref="H9:I9"/>
    <mergeCell ref="J9:K9"/>
    <mergeCell ref="L9:M9"/>
    <mergeCell ref="N9:O9"/>
    <mergeCell ref="B16:B17"/>
    <mergeCell ref="C16:Y16"/>
    <mergeCell ref="C17:Y17"/>
    <mergeCell ref="T9:U9"/>
    <mergeCell ref="V9:W9"/>
    <mergeCell ref="B11:B12"/>
    <mergeCell ref="C11:C12"/>
    <mergeCell ref="D11:D12"/>
    <mergeCell ref="E11:E12"/>
    <mergeCell ref="A7:E9"/>
    <mergeCell ref="F7:AA7"/>
    <mergeCell ref="Z11:Z12"/>
    <mergeCell ref="AA11:AA12"/>
    <mergeCell ref="R8:U8"/>
    <mergeCell ref="V8:W8"/>
    <mergeCell ref="X8:AA9"/>
    <mergeCell ref="Z20:AA20"/>
    <mergeCell ref="Z21:AA21"/>
    <mergeCell ref="D30:V31"/>
    <mergeCell ref="D33:V33"/>
    <mergeCell ref="X11:X12"/>
    <mergeCell ref="G21:H21"/>
    <mergeCell ref="X21:Y21"/>
    <mergeCell ref="Y11:Y12"/>
    <mergeCell ref="D24:V25"/>
    <mergeCell ref="D27:V27"/>
    <mergeCell ref="G20:H20"/>
    <mergeCell ref="X20:Y20"/>
  </mergeCells>
  <printOptions horizontalCentered="1" verticalCentered="1"/>
  <pageMargins left="0.74803149606299213" right="0" top="0" bottom="0" header="0.23622047244094491" footer="0.31496062992125984"/>
  <pageSetup paperSize="5" scale="45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view="pageBreakPreview" topLeftCell="D24" zoomScale="90" zoomScaleNormal="65" zoomScaleSheetLayoutView="90" workbookViewId="0">
      <selection activeCell="T45" sqref="T45"/>
    </sheetView>
  </sheetViews>
  <sheetFormatPr baseColWidth="10" defaultColWidth="9.140625" defaultRowHeight="12.75" x14ac:dyDescent="0.2"/>
  <cols>
    <col min="1" max="1" width="8.28515625" customWidth="1"/>
    <col min="2" max="2" width="55.140625" style="1" customWidth="1"/>
    <col min="3" max="3" width="12.7109375" style="1" customWidth="1"/>
    <col min="4" max="4" width="13.7109375" style="1" customWidth="1"/>
    <col min="5" max="5" width="10.28515625" style="1" customWidth="1"/>
    <col min="6" max="11" width="7.7109375" style="1" customWidth="1"/>
    <col min="12" max="15" width="11.7109375" style="1" customWidth="1"/>
    <col min="16" max="21" width="11.7109375" customWidth="1"/>
    <col min="22" max="22" width="9.42578125" customWidth="1"/>
    <col min="23" max="23" width="8.28515625" customWidth="1"/>
    <col min="24" max="24" width="24.85546875" customWidth="1"/>
    <col min="25" max="25" width="12.7109375" customWidth="1"/>
    <col min="26" max="26" width="14.7109375" customWidth="1"/>
    <col min="27" max="27" width="16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95" t="s">
        <v>51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33" ht="15.75" customHeight="1" x14ac:dyDescent="0.25">
      <c r="B2" s="295" t="s">
        <v>22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17"/>
      <c r="AC2" s="11"/>
      <c r="AD2" s="11"/>
      <c r="AE2" s="11"/>
      <c r="AF2" s="11"/>
    </row>
    <row r="3" spans="1:33" ht="15.75" customHeight="1" x14ac:dyDescent="0.25">
      <c r="B3" s="295" t="s">
        <v>52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17"/>
      <c r="AC3" s="11"/>
      <c r="AD3" s="11"/>
      <c r="AE3" s="11"/>
      <c r="AF3" s="11"/>
    </row>
    <row r="4" spans="1:33" ht="15.75" customHeight="1" x14ac:dyDescent="0.25">
      <c r="B4" s="295" t="s">
        <v>107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18"/>
      <c r="AC4" s="11"/>
      <c r="AD4" s="11"/>
      <c r="AE4" s="11"/>
      <c r="AF4" s="11"/>
    </row>
    <row r="5" spans="1:33" s="11" customFormat="1" ht="15.75" customHeight="1" x14ac:dyDescent="0.2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75" t="s">
        <v>55</v>
      </c>
      <c r="B7" s="276"/>
      <c r="C7" s="276"/>
      <c r="D7" s="276"/>
      <c r="E7" s="277"/>
      <c r="F7" s="281" t="s">
        <v>44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2"/>
      <c r="AB7" s="3"/>
    </row>
    <row r="8" spans="1:33" ht="22.5" customHeight="1" x14ac:dyDescent="0.2">
      <c r="A8" s="278"/>
      <c r="B8" s="279"/>
      <c r="C8" s="279"/>
      <c r="D8" s="279"/>
      <c r="E8" s="280"/>
      <c r="F8" s="281" t="s">
        <v>37</v>
      </c>
      <c r="G8" s="281"/>
      <c r="H8" s="281"/>
      <c r="I8" s="282"/>
      <c r="J8" s="285" t="s">
        <v>38</v>
      </c>
      <c r="K8" s="281"/>
      <c r="L8" s="281"/>
      <c r="M8" s="282"/>
      <c r="N8" s="285" t="s">
        <v>7</v>
      </c>
      <c r="O8" s="281"/>
      <c r="P8" s="281"/>
      <c r="Q8" s="281"/>
      <c r="R8" s="285" t="s">
        <v>27</v>
      </c>
      <c r="S8" s="281"/>
      <c r="T8" s="281"/>
      <c r="U8" s="282"/>
      <c r="V8" s="285" t="s">
        <v>50</v>
      </c>
      <c r="W8" s="282"/>
      <c r="X8" s="286" t="s">
        <v>2</v>
      </c>
      <c r="Y8" s="287"/>
      <c r="Z8" s="287"/>
      <c r="AA8" s="288"/>
      <c r="AB8" s="3"/>
    </row>
    <row r="9" spans="1:33" ht="99.75" customHeight="1" thickBot="1" x14ac:dyDescent="0.25">
      <c r="A9" s="278"/>
      <c r="B9" s="279"/>
      <c r="C9" s="279"/>
      <c r="D9" s="279"/>
      <c r="E9" s="280"/>
      <c r="F9" s="292" t="s">
        <v>28</v>
      </c>
      <c r="G9" s="293"/>
      <c r="H9" s="294" t="s">
        <v>29</v>
      </c>
      <c r="I9" s="271"/>
      <c r="J9" s="270" t="s">
        <v>30</v>
      </c>
      <c r="K9" s="271"/>
      <c r="L9" s="270" t="s">
        <v>40</v>
      </c>
      <c r="M9" s="271"/>
      <c r="N9" s="270" t="s">
        <v>41</v>
      </c>
      <c r="O9" s="271"/>
      <c r="P9" s="270" t="s">
        <v>24</v>
      </c>
      <c r="Q9" s="271"/>
      <c r="R9" s="270" t="s">
        <v>25</v>
      </c>
      <c r="S9" s="271"/>
      <c r="T9" s="270" t="s">
        <v>42</v>
      </c>
      <c r="U9" s="271"/>
      <c r="V9" s="270" t="s">
        <v>43</v>
      </c>
      <c r="W9" s="271"/>
      <c r="X9" s="289"/>
      <c r="Y9" s="290"/>
      <c r="Z9" s="290"/>
      <c r="AA9" s="291"/>
    </row>
    <row r="10" spans="1:33" ht="52.5" customHeight="1" thickTop="1" x14ac:dyDescent="0.2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 x14ac:dyDescent="0.2">
      <c r="A11" s="39"/>
      <c r="B11" s="272" t="s">
        <v>23</v>
      </c>
      <c r="C11" s="273" t="s">
        <v>15</v>
      </c>
      <c r="D11" s="273" t="s">
        <v>16</v>
      </c>
      <c r="E11" s="274" t="s">
        <v>17</v>
      </c>
      <c r="F11" s="69" t="s">
        <v>9</v>
      </c>
      <c r="G11" s="69" t="s">
        <v>9</v>
      </c>
      <c r="H11" s="69" t="s">
        <v>9</v>
      </c>
      <c r="I11" s="69" t="s">
        <v>9</v>
      </c>
      <c r="J11" s="69" t="s">
        <v>9</v>
      </c>
      <c r="K11" s="69" t="s">
        <v>9</v>
      </c>
      <c r="L11" s="69" t="s">
        <v>9</v>
      </c>
      <c r="M11" s="69" t="s">
        <v>9</v>
      </c>
      <c r="N11" s="69" t="s">
        <v>9</v>
      </c>
      <c r="O11" s="69" t="s">
        <v>9</v>
      </c>
      <c r="P11" s="69" t="s">
        <v>9</v>
      </c>
      <c r="Q11" s="69" t="s">
        <v>9</v>
      </c>
      <c r="R11" s="69" t="s">
        <v>9</v>
      </c>
      <c r="S11" s="69" t="s">
        <v>9</v>
      </c>
      <c r="T11" s="69" t="s">
        <v>9</v>
      </c>
      <c r="U11" s="69" t="s">
        <v>9</v>
      </c>
      <c r="V11" s="69" t="s">
        <v>9</v>
      </c>
      <c r="W11" s="69" t="s">
        <v>9</v>
      </c>
      <c r="X11" s="263" t="s">
        <v>1</v>
      </c>
      <c r="Y11" s="263" t="s">
        <v>1</v>
      </c>
      <c r="Z11" s="283" t="s">
        <v>26</v>
      </c>
      <c r="AA11" s="263" t="s">
        <v>1</v>
      </c>
    </row>
    <row r="12" spans="1:33" ht="32.25" customHeight="1" x14ac:dyDescent="0.2">
      <c r="A12" s="38"/>
      <c r="B12" s="272"/>
      <c r="C12" s="273"/>
      <c r="D12" s="273"/>
      <c r="E12" s="274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63"/>
      <c r="Y12" s="263"/>
      <c r="Z12" s="284"/>
      <c r="AA12" s="263"/>
      <c r="AB12" s="16"/>
      <c r="AC12" s="16"/>
    </row>
    <row r="13" spans="1:33" s="80" customFormat="1" ht="27.75" customHeight="1" x14ac:dyDescent="0.2">
      <c r="A13" s="115">
        <v>33100</v>
      </c>
      <c r="B13" s="107" t="s">
        <v>79</v>
      </c>
      <c r="C13" s="108" t="s">
        <v>80</v>
      </c>
      <c r="D13" s="108"/>
      <c r="E13" s="109" t="s">
        <v>58</v>
      </c>
      <c r="F13" s="110" t="s">
        <v>56</v>
      </c>
      <c r="G13" s="110" t="s">
        <v>56</v>
      </c>
      <c r="H13" s="110" t="s">
        <v>56</v>
      </c>
      <c r="I13" s="110" t="s">
        <v>56</v>
      </c>
      <c r="J13" s="110" t="s">
        <v>56</v>
      </c>
      <c r="K13" s="110" t="s">
        <v>56</v>
      </c>
      <c r="L13" s="111">
        <v>41821</v>
      </c>
      <c r="M13" s="111">
        <v>41821</v>
      </c>
      <c r="N13" s="111">
        <v>41829</v>
      </c>
      <c r="O13" s="111">
        <v>41829</v>
      </c>
      <c r="P13" s="111">
        <v>41837</v>
      </c>
      <c r="Q13" s="111">
        <v>41837</v>
      </c>
      <c r="R13" s="112">
        <v>41842</v>
      </c>
      <c r="S13" s="112">
        <v>41842</v>
      </c>
      <c r="T13" s="112">
        <v>41848</v>
      </c>
      <c r="U13" s="112">
        <v>41851</v>
      </c>
      <c r="V13" s="110" t="s">
        <v>56</v>
      </c>
      <c r="W13" s="110" t="s">
        <v>56</v>
      </c>
      <c r="X13" s="108" t="s">
        <v>57</v>
      </c>
      <c r="Y13" s="108"/>
      <c r="Z13" s="116">
        <v>48706</v>
      </c>
      <c r="AA13" s="114">
        <v>48706</v>
      </c>
      <c r="AB13" s="104"/>
      <c r="AC13" s="104"/>
    </row>
    <row r="14" spans="1:33" s="80" customFormat="1" ht="27.75" customHeight="1" x14ac:dyDescent="0.2">
      <c r="A14" s="115">
        <v>33300</v>
      </c>
      <c r="B14" s="107" t="s">
        <v>82</v>
      </c>
      <c r="C14" s="108" t="s">
        <v>80</v>
      </c>
      <c r="D14" s="108"/>
      <c r="E14" s="109"/>
      <c r="F14" s="110" t="s">
        <v>56</v>
      </c>
      <c r="G14" s="110" t="s">
        <v>56</v>
      </c>
      <c r="H14" s="110" t="s">
        <v>56</v>
      </c>
      <c r="I14" s="110" t="s">
        <v>56</v>
      </c>
      <c r="J14" s="110" t="s">
        <v>56</v>
      </c>
      <c r="K14" s="110" t="s">
        <v>56</v>
      </c>
      <c r="L14" s="111">
        <v>41821</v>
      </c>
      <c r="M14" s="111">
        <v>41821</v>
      </c>
      <c r="N14" s="111">
        <v>41829</v>
      </c>
      <c r="O14" s="111">
        <v>41829</v>
      </c>
      <c r="P14" s="111">
        <v>41837</v>
      </c>
      <c r="Q14" s="111">
        <v>41837</v>
      </c>
      <c r="R14" s="112">
        <v>41842</v>
      </c>
      <c r="S14" s="112">
        <v>41842</v>
      </c>
      <c r="T14" s="112">
        <v>41848</v>
      </c>
      <c r="U14" s="112">
        <v>41851</v>
      </c>
      <c r="V14" s="110" t="s">
        <v>56</v>
      </c>
      <c r="W14" s="110" t="s">
        <v>56</v>
      </c>
      <c r="X14" s="108" t="s">
        <v>57</v>
      </c>
      <c r="Y14" s="108"/>
      <c r="Z14" s="116">
        <v>41521</v>
      </c>
      <c r="AA14" s="114">
        <v>41521</v>
      </c>
      <c r="AB14" s="104"/>
      <c r="AC14" s="104"/>
    </row>
    <row r="15" spans="1:33" s="80" customFormat="1" ht="35.25" customHeight="1" x14ac:dyDescent="0.2">
      <c r="A15" s="115">
        <v>33400</v>
      </c>
      <c r="B15" s="107" t="s">
        <v>81</v>
      </c>
      <c r="C15" s="108" t="s">
        <v>80</v>
      </c>
      <c r="D15" s="108"/>
      <c r="E15" s="109" t="s">
        <v>59</v>
      </c>
      <c r="F15" s="110" t="s">
        <v>56</v>
      </c>
      <c r="G15" s="110" t="s">
        <v>56</v>
      </c>
      <c r="H15" s="110" t="s">
        <v>56</v>
      </c>
      <c r="I15" s="110" t="s">
        <v>56</v>
      </c>
      <c r="J15" s="110" t="s">
        <v>56</v>
      </c>
      <c r="K15" s="110" t="s">
        <v>56</v>
      </c>
      <c r="L15" s="111">
        <v>41821</v>
      </c>
      <c r="M15" s="111">
        <v>41821</v>
      </c>
      <c r="N15" s="111">
        <v>41829</v>
      </c>
      <c r="O15" s="111">
        <v>41829</v>
      </c>
      <c r="P15" s="111">
        <v>41837</v>
      </c>
      <c r="Q15" s="111">
        <v>41837</v>
      </c>
      <c r="R15" s="112">
        <v>41842</v>
      </c>
      <c r="S15" s="112">
        <v>41842</v>
      </c>
      <c r="T15" s="112">
        <v>41848</v>
      </c>
      <c r="U15" s="112">
        <v>41851</v>
      </c>
      <c r="V15" s="110" t="s">
        <v>56</v>
      </c>
      <c r="W15" s="110" t="s">
        <v>56</v>
      </c>
      <c r="X15" s="108" t="s">
        <v>57</v>
      </c>
      <c r="Y15" s="108"/>
      <c r="Z15" s="116">
        <v>9391</v>
      </c>
      <c r="AA15" s="114">
        <v>9391</v>
      </c>
      <c r="AB15" s="104"/>
      <c r="AC15" s="104"/>
    </row>
    <row r="16" spans="1:33" s="88" customFormat="1" ht="30.75" customHeight="1" x14ac:dyDescent="0.2">
      <c r="A16" s="91">
        <v>35620</v>
      </c>
      <c r="B16" s="92" t="s">
        <v>83</v>
      </c>
      <c r="C16" s="93" t="s">
        <v>77</v>
      </c>
      <c r="D16" s="93"/>
      <c r="E16" s="94" t="s">
        <v>60</v>
      </c>
      <c r="F16" s="95" t="s">
        <v>56</v>
      </c>
      <c r="G16" s="95" t="s">
        <v>56</v>
      </c>
      <c r="H16" s="95" t="s">
        <v>56</v>
      </c>
      <c r="I16" s="95" t="s">
        <v>56</v>
      </c>
      <c r="J16" s="95" t="s">
        <v>56</v>
      </c>
      <c r="K16" s="95" t="s">
        <v>56</v>
      </c>
      <c r="L16" s="96">
        <v>41843</v>
      </c>
      <c r="M16" s="96">
        <v>41843</v>
      </c>
      <c r="N16" s="96" t="s">
        <v>105</v>
      </c>
      <c r="O16" s="96">
        <v>41864</v>
      </c>
      <c r="P16" s="96">
        <v>41872</v>
      </c>
      <c r="Q16" s="96">
        <v>41872</v>
      </c>
      <c r="R16" s="97">
        <v>41877</v>
      </c>
      <c r="S16" s="97">
        <v>41877</v>
      </c>
      <c r="T16" s="97">
        <v>41880</v>
      </c>
      <c r="U16" s="97">
        <v>41880</v>
      </c>
      <c r="V16" s="95" t="s">
        <v>56</v>
      </c>
      <c r="W16" s="95" t="s">
        <v>56</v>
      </c>
      <c r="X16" s="93" t="s">
        <v>57</v>
      </c>
      <c r="Y16" s="93"/>
      <c r="Z16" s="98">
        <v>253216</v>
      </c>
      <c r="AA16" s="99">
        <v>253216</v>
      </c>
      <c r="AB16" s="100"/>
      <c r="AC16" s="100"/>
    </row>
    <row r="17" spans="1:29" s="80" customFormat="1" ht="29.25" customHeight="1" x14ac:dyDescent="0.2">
      <c r="A17" s="115">
        <v>24100</v>
      </c>
      <c r="B17" s="107" t="s">
        <v>84</v>
      </c>
      <c r="C17" s="108" t="s">
        <v>76</v>
      </c>
      <c r="D17" s="108"/>
      <c r="E17" s="109" t="s">
        <v>61</v>
      </c>
      <c r="F17" s="110" t="s">
        <v>56</v>
      </c>
      <c r="G17" s="110" t="s">
        <v>56</v>
      </c>
      <c r="H17" s="110" t="s">
        <v>56</v>
      </c>
      <c r="I17" s="110" t="s">
        <v>56</v>
      </c>
      <c r="J17" s="110" t="s">
        <v>56</v>
      </c>
      <c r="K17" s="110" t="s">
        <v>56</v>
      </c>
      <c r="L17" s="111">
        <v>41821</v>
      </c>
      <c r="M17" s="111">
        <v>41821</v>
      </c>
      <c r="N17" s="111">
        <v>41829</v>
      </c>
      <c r="O17" s="111">
        <v>41829</v>
      </c>
      <c r="P17" s="111">
        <v>41837</v>
      </c>
      <c r="Q17" s="111">
        <v>41837</v>
      </c>
      <c r="R17" s="112">
        <v>41842</v>
      </c>
      <c r="S17" s="112">
        <v>41842</v>
      </c>
      <c r="T17" s="112">
        <v>41848</v>
      </c>
      <c r="U17" s="112">
        <v>41851</v>
      </c>
      <c r="V17" s="110" t="s">
        <v>56</v>
      </c>
      <c r="W17" s="110" t="s">
        <v>56</v>
      </c>
      <c r="X17" s="108" t="s">
        <v>57</v>
      </c>
      <c r="Y17" s="107"/>
      <c r="Z17" s="113">
        <v>150000</v>
      </c>
      <c r="AA17" s="114">
        <v>150000</v>
      </c>
    </row>
    <row r="18" spans="1:29" s="88" customFormat="1" ht="24.75" customHeight="1" x14ac:dyDescent="0.2">
      <c r="A18" s="91">
        <v>35251</v>
      </c>
      <c r="B18" s="92" t="s">
        <v>86</v>
      </c>
      <c r="C18" s="93" t="s">
        <v>77</v>
      </c>
      <c r="D18" s="93"/>
      <c r="E18" s="94" t="s">
        <v>62</v>
      </c>
      <c r="F18" s="95" t="s">
        <v>56</v>
      </c>
      <c r="G18" s="95" t="s">
        <v>56</v>
      </c>
      <c r="H18" s="95" t="s">
        <v>56</v>
      </c>
      <c r="I18" s="95" t="s">
        <v>56</v>
      </c>
      <c r="J18" s="95" t="s">
        <v>56</v>
      </c>
      <c r="K18" s="95" t="s">
        <v>56</v>
      </c>
      <c r="L18" s="96">
        <v>41843</v>
      </c>
      <c r="M18" s="96">
        <v>41843</v>
      </c>
      <c r="N18" s="96" t="s">
        <v>105</v>
      </c>
      <c r="O18" s="96">
        <v>41864</v>
      </c>
      <c r="P18" s="96">
        <v>41872</v>
      </c>
      <c r="Q18" s="96">
        <v>41872</v>
      </c>
      <c r="R18" s="97">
        <v>41877</v>
      </c>
      <c r="S18" s="97">
        <v>41877</v>
      </c>
      <c r="T18" s="97">
        <v>41880</v>
      </c>
      <c r="U18" s="97">
        <v>41880</v>
      </c>
      <c r="V18" s="95" t="s">
        <v>56</v>
      </c>
      <c r="W18" s="95" t="s">
        <v>56</v>
      </c>
      <c r="X18" s="93" t="s">
        <v>57</v>
      </c>
      <c r="Y18" s="92"/>
      <c r="Z18" s="101">
        <v>405500</v>
      </c>
      <c r="AA18" s="99">
        <v>405500</v>
      </c>
    </row>
    <row r="19" spans="1:29" s="88" customFormat="1" ht="24.75" customHeight="1" x14ac:dyDescent="0.2">
      <c r="A19" s="91">
        <v>35251</v>
      </c>
      <c r="B19" s="92" t="s">
        <v>85</v>
      </c>
      <c r="C19" s="93" t="s">
        <v>77</v>
      </c>
      <c r="D19" s="93"/>
      <c r="E19" s="94" t="s">
        <v>63</v>
      </c>
      <c r="F19" s="95" t="s">
        <v>56</v>
      </c>
      <c r="G19" s="95" t="s">
        <v>56</v>
      </c>
      <c r="H19" s="95" t="s">
        <v>56</v>
      </c>
      <c r="I19" s="95" t="s">
        <v>56</v>
      </c>
      <c r="J19" s="95" t="s">
        <v>56</v>
      </c>
      <c r="K19" s="95" t="s">
        <v>56</v>
      </c>
      <c r="L19" s="96">
        <v>41843</v>
      </c>
      <c r="M19" s="96">
        <v>41843</v>
      </c>
      <c r="N19" s="96" t="s">
        <v>105</v>
      </c>
      <c r="O19" s="96">
        <v>41864</v>
      </c>
      <c r="P19" s="96">
        <v>41872</v>
      </c>
      <c r="Q19" s="96">
        <v>41872</v>
      </c>
      <c r="R19" s="97">
        <v>41877</v>
      </c>
      <c r="S19" s="97">
        <v>41877</v>
      </c>
      <c r="T19" s="97">
        <v>41880</v>
      </c>
      <c r="U19" s="97">
        <v>41880</v>
      </c>
      <c r="V19" s="95" t="s">
        <v>56</v>
      </c>
      <c r="W19" s="95" t="s">
        <v>56</v>
      </c>
      <c r="X19" s="93" t="s">
        <v>57</v>
      </c>
      <c r="Y19" s="92"/>
      <c r="Z19" s="101">
        <v>444500</v>
      </c>
      <c r="AA19" s="99">
        <v>444500</v>
      </c>
    </row>
    <row r="20" spans="1:29" s="80" customFormat="1" ht="32.25" customHeight="1" x14ac:dyDescent="0.2">
      <c r="A20" s="115">
        <v>39560</v>
      </c>
      <c r="B20" s="107" t="s">
        <v>87</v>
      </c>
      <c r="C20" s="108" t="s">
        <v>76</v>
      </c>
      <c r="D20" s="108"/>
      <c r="E20" s="109" t="s">
        <v>64</v>
      </c>
      <c r="F20" s="110" t="s">
        <v>56</v>
      </c>
      <c r="G20" s="110" t="s">
        <v>56</v>
      </c>
      <c r="H20" s="110" t="s">
        <v>56</v>
      </c>
      <c r="I20" s="110" t="s">
        <v>56</v>
      </c>
      <c r="J20" s="110" t="s">
        <v>56</v>
      </c>
      <c r="K20" s="110" t="s">
        <v>56</v>
      </c>
      <c r="L20" s="111">
        <v>41821</v>
      </c>
      <c r="M20" s="111">
        <v>41821</v>
      </c>
      <c r="N20" s="111">
        <v>41829</v>
      </c>
      <c r="O20" s="111">
        <v>41829</v>
      </c>
      <c r="P20" s="111">
        <v>41837</v>
      </c>
      <c r="Q20" s="111">
        <v>41837</v>
      </c>
      <c r="R20" s="112">
        <v>41842</v>
      </c>
      <c r="S20" s="112">
        <v>41842</v>
      </c>
      <c r="T20" s="112">
        <v>41848</v>
      </c>
      <c r="U20" s="112">
        <v>41851</v>
      </c>
      <c r="V20" s="110" t="s">
        <v>56</v>
      </c>
      <c r="W20" s="110" t="s">
        <v>56</v>
      </c>
      <c r="X20" s="108" t="s">
        <v>57</v>
      </c>
      <c r="Y20" s="107"/>
      <c r="Z20" s="116">
        <v>80000</v>
      </c>
      <c r="AA20" s="114">
        <v>80000</v>
      </c>
    </row>
    <row r="21" spans="1:29" s="88" customFormat="1" ht="26.25" customHeight="1" x14ac:dyDescent="0.2">
      <c r="A21" s="91">
        <v>31100</v>
      </c>
      <c r="B21" s="92" t="s">
        <v>88</v>
      </c>
      <c r="C21" s="93" t="s">
        <v>77</v>
      </c>
      <c r="D21" s="93"/>
      <c r="E21" s="94" t="s">
        <v>65</v>
      </c>
      <c r="F21" s="95" t="s">
        <v>56</v>
      </c>
      <c r="G21" s="95" t="s">
        <v>56</v>
      </c>
      <c r="H21" s="95" t="s">
        <v>56</v>
      </c>
      <c r="I21" s="95" t="s">
        <v>56</v>
      </c>
      <c r="J21" s="95" t="s">
        <v>56</v>
      </c>
      <c r="K21" s="95" t="s">
        <v>56</v>
      </c>
      <c r="L21" s="96">
        <v>41843</v>
      </c>
      <c r="M21" s="96">
        <v>41843</v>
      </c>
      <c r="N21" s="96" t="s">
        <v>105</v>
      </c>
      <c r="O21" s="96">
        <v>41864</v>
      </c>
      <c r="P21" s="96">
        <v>41872</v>
      </c>
      <c r="Q21" s="96">
        <v>41872</v>
      </c>
      <c r="R21" s="97">
        <v>41877</v>
      </c>
      <c r="S21" s="97">
        <v>41877</v>
      </c>
      <c r="T21" s="97">
        <v>41880</v>
      </c>
      <c r="U21" s="97">
        <v>41880</v>
      </c>
      <c r="V21" s="95" t="s">
        <v>56</v>
      </c>
      <c r="W21" s="95" t="s">
        <v>56</v>
      </c>
      <c r="X21" s="93" t="s">
        <v>57</v>
      </c>
      <c r="Y21" s="92"/>
      <c r="Z21" s="98">
        <v>444000</v>
      </c>
      <c r="AA21" s="99">
        <v>444000</v>
      </c>
    </row>
    <row r="22" spans="1:29" s="88" customFormat="1" ht="30" customHeight="1" x14ac:dyDescent="0.2">
      <c r="A22" s="91">
        <v>31100</v>
      </c>
      <c r="B22" s="92" t="s">
        <v>96</v>
      </c>
      <c r="C22" s="93" t="s">
        <v>77</v>
      </c>
      <c r="D22" s="93"/>
      <c r="E22" s="94" t="s">
        <v>66</v>
      </c>
      <c r="F22" s="95" t="s">
        <v>56</v>
      </c>
      <c r="G22" s="95" t="s">
        <v>56</v>
      </c>
      <c r="H22" s="95" t="s">
        <v>56</v>
      </c>
      <c r="I22" s="95" t="s">
        <v>56</v>
      </c>
      <c r="J22" s="95" t="s">
        <v>56</v>
      </c>
      <c r="K22" s="95" t="s">
        <v>56</v>
      </c>
      <c r="L22" s="96">
        <v>41843</v>
      </c>
      <c r="M22" s="96">
        <v>41843</v>
      </c>
      <c r="N22" s="96" t="s">
        <v>105</v>
      </c>
      <c r="O22" s="96">
        <v>41864</v>
      </c>
      <c r="P22" s="96">
        <v>41872</v>
      </c>
      <c r="Q22" s="96">
        <v>41872</v>
      </c>
      <c r="R22" s="97">
        <v>41877</v>
      </c>
      <c r="S22" s="97">
        <v>41877</v>
      </c>
      <c r="T22" s="97">
        <v>41880</v>
      </c>
      <c r="U22" s="97">
        <v>41880</v>
      </c>
      <c r="V22" s="95" t="s">
        <v>56</v>
      </c>
      <c r="W22" s="95" t="s">
        <v>56</v>
      </c>
      <c r="X22" s="93" t="s">
        <v>57</v>
      </c>
      <c r="Y22" s="92"/>
      <c r="Z22" s="101">
        <v>476442</v>
      </c>
      <c r="AA22" s="99">
        <v>476442</v>
      </c>
    </row>
    <row r="23" spans="1:29" s="88" customFormat="1" ht="41.25" customHeight="1" x14ac:dyDescent="0.2">
      <c r="A23" s="91">
        <v>35210</v>
      </c>
      <c r="B23" s="92" t="s">
        <v>89</v>
      </c>
      <c r="C23" s="93" t="s">
        <v>77</v>
      </c>
      <c r="D23" s="93"/>
      <c r="E23" s="94" t="s">
        <v>67</v>
      </c>
      <c r="F23" s="95" t="s">
        <v>56</v>
      </c>
      <c r="G23" s="95" t="s">
        <v>56</v>
      </c>
      <c r="H23" s="95" t="s">
        <v>56</v>
      </c>
      <c r="I23" s="95" t="s">
        <v>56</v>
      </c>
      <c r="J23" s="95" t="s">
        <v>56</v>
      </c>
      <c r="K23" s="95" t="s">
        <v>56</v>
      </c>
      <c r="L23" s="96">
        <v>41843</v>
      </c>
      <c r="M23" s="96">
        <v>41843</v>
      </c>
      <c r="N23" s="96" t="s">
        <v>105</v>
      </c>
      <c r="O23" s="96">
        <v>41864</v>
      </c>
      <c r="P23" s="96">
        <v>41872</v>
      </c>
      <c r="Q23" s="96">
        <v>41872</v>
      </c>
      <c r="R23" s="97">
        <v>41877</v>
      </c>
      <c r="S23" s="97">
        <v>41877</v>
      </c>
      <c r="T23" s="97">
        <v>41880</v>
      </c>
      <c r="U23" s="97">
        <v>41880</v>
      </c>
      <c r="V23" s="95" t="s">
        <v>56</v>
      </c>
      <c r="W23" s="95" t="s">
        <v>56</v>
      </c>
      <c r="X23" s="93" t="s">
        <v>57</v>
      </c>
      <c r="Y23" s="92"/>
      <c r="Z23" s="101">
        <v>450000</v>
      </c>
      <c r="AA23" s="99">
        <v>450000</v>
      </c>
    </row>
    <row r="24" spans="1:29" s="88" customFormat="1" ht="44.25" customHeight="1" x14ac:dyDescent="0.2">
      <c r="A24" s="91">
        <v>35210</v>
      </c>
      <c r="B24" s="92" t="s">
        <v>90</v>
      </c>
      <c r="C24" s="93" t="s">
        <v>77</v>
      </c>
      <c r="D24" s="93"/>
      <c r="E24" s="94" t="s">
        <v>68</v>
      </c>
      <c r="F24" s="95" t="s">
        <v>56</v>
      </c>
      <c r="G24" s="95" t="s">
        <v>56</v>
      </c>
      <c r="H24" s="95" t="s">
        <v>56</v>
      </c>
      <c r="I24" s="95" t="s">
        <v>56</v>
      </c>
      <c r="J24" s="95" t="s">
        <v>56</v>
      </c>
      <c r="K24" s="95" t="s">
        <v>56</v>
      </c>
      <c r="L24" s="96">
        <v>41843</v>
      </c>
      <c r="M24" s="96">
        <v>41843</v>
      </c>
      <c r="N24" s="96" t="s">
        <v>105</v>
      </c>
      <c r="O24" s="96">
        <v>41864</v>
      </c>
      <c r="P24" s="96">
        <v>41872</v>
      </c>
      <c r="Q24" s="96">
        <v>41872</v>
      </c>
      <c r="R24" s="97">
        <v>41877</v>
      </c>
      <c r="S24" s="97">
        <v>41877</v>
      </c>
      <c r="T24" s="97">
        <v>41880</v>
      </c>
      <c r="U24" s="97">
        <v>41880</v>
      </c>
      <c r="V24" s="95" t="s">
        <v>56</v>
      </c>
      <c r="W24" s="95" t="s">
        <v>56</v>
      </c>
      <c r="X24" s="93" t="s">
        <v>57</v>
      </c>
      <c r="Y24" s="92"/>
      <c r="Z24" s="101">
        <v>313151</v>
      </c>
      <c r="AA24" s="99">
        <v>313151</v>
      </c>
    </row>
    <row r="25" spans="1:29" s="80" customFormat="1" ht="42.75" customHeight="1" x14ac:dyDescent="0.2">
      <c r="A25" s="115">
        <v>39200</v>
      </c>
      <c r="B25" s="107" t="s">
        <v>91</v>
      </c>
      <c r="C25" s="108" t="s">
        <v>54</v>
      </c>
      <c r="D25" s="108"/>
      <c r="E25" s="109" t="s">
        <v>69</v>
      </c>
      <c r="F25" s="110" t="s">
        <v>56</v>
      </c>
      <c r="G25" s="110" t="s">
        <v>56</v>
      </c>
      <c r="H25" s="110" t="s">
        <v>56</v>
      </c>
      <c r="I25" s="110" t="s">
        <v>56</v>
      </c>
      <c r="J25" s="110" t="s">
        <v>56</v>
      </c>
      <c r="K25" s="110" t="s">
        <v>56</v>
      </c>
      <c r="L25" s="111">
        <v>41821</v>
      </c>
      <c r="M25" s="111">
        <v>41821</v>
      </c>
      <c r="N25" s="111">
        <v>41829</v>
      </c>
      <c r="O25" s="111">
        <v>41829</v>
      </c>
      <c r="P25" s="111">
        <v>41837</v>
      </c>
      <c r="Q25" s="111">
        <v>41837</v>
      </c>
      <c r="R25" s="112">
        <v>41842</v>
      </c>
      <c r="S25" s="112">
        <v>41842</v>
      </c>
      <c r="T25" s="112">
        <v>41848</v>
      </c>
      <c r="U25" s="112">
        <v>41851</v>
      </c>
      <c r="V25" s="110" t="s">
        <v>56</v>
      </c>
      <c r="W25" s="110" t="s">
        <v>56</v>
      </c>
      <c r="X25" s="108" t="s">
        <v>57</v>
      </c>
      <c r="Y25" s="107"/>
      <c r="Z25" s="116">
        <v>3224</v>
      </c>
      <c r="AA25" s="114">
        <v>3224</v>
      </c>
      <c r="AC25" s="117"/>
    </row>
    <row r="26" spans="1:29" s="88" customFormat="1" ht="42.75" customHeight="1" x14ac:dyDescent="0.2">
      <c r="A26" s="91">
        <v>39520</v>
      </c>
      <c r="B26" s="92" t="s">
        <v>92</v>
      </c>
      <c r="C26" s="93" t="s">
        <v>77</v>
      </c>
      <c r="D26" s="93"/>
      <c r="E26" s="94" t="s">
        <v>70</v>
      </c>
      <c r="F26" s="95" t="s">
        <v>56</v>
      </c>
      <c r="G26" s="95" t="s">
        <v>56</v>
      </c>
      <c r="H26" s="95" t="s">
        <v>56</v>
      </c>
      <c r="I26" s="95" t="s">
        <v>56</v>
      </c>
      <c r="J26" s="95" t="s">
        <v>56</v>
      </c>
      <c r="K26" s="95" t="s">
        <v>56</v>
      </c>
      <c r="L26" s="96">
        <v>41843</v>
      </c>
      <c r="M26" s="96">
        <v>41843</v>
      </c>
      <c r="N26" s="96" t="s">
        <v>105</v>
      </c>
      <c r="O26" s="96">
        <v>41864</v>
      </c>
      <c r="P26" s="96">
        <v>41872</v>
      </c>
      <c r="Q26" s="96">
        <v>41872</v>
      </c>
      <c r="R26" s="97">
        <v>41877</v>
      </c>
      <c r="S26" s="97">
        <v>41877</v>
      </c>
      <c r="T26" s="97">
        <v>41880</v>
      </c>
      <c r="U26" s="97">
        <v>41880</v>
      </c>
      <c r="V26" s="95" t="s">
        <v>56</v>
      </c>
      <c r="W26" s="95" t="s">
        <v>56</v>
      </c>
      <c r="X26" s="93" t="s">
        <v>57</v>
      </c>
      <c r="Y26" s="92"/>
      <c r="Z26" s="101">
        <v>276700</v>
      </c>
      <c r="AA26" s="99">
        <v>276700</v>
      </c>
      <c r="AC26" s="89"/>
    </row>
    <row r="27" spans="1:29" s="88" customFormat="1" ht="39.75" customHeight="1" x14ac:dyDescent="0.2">
      <c r="A27" s="91">
        <v>39530</v>
      </c>
      <c r="B27" s="92" t="s">
        <v>93</v>
      </c>
      <c r="C27" s="93" t="s">
        <v>77</v>
      </c>
      <c r="D27" s="93"/>
      <c r="E27" s="94" t="s">
        <v>71</v>
      </c>
      <c r="F27" s="95" t="s">
        <v>56</v>
      </c>
      <c r="G27" s="95" t="s">
        <v>56</v>
      </c>
      <c r="H27" s="95" t="s">
        <v>56</v>
      </c>
      <c r="I27" s="95" t="s">
        <v>56</v>
      </c>
      <c r="J27" s="95" t="s">
        <v>56</v>
      </c>
      <c r="K27" s="95" t="s">
        <v>56</v>
      </c>
      <c r="L27" s="96">
        <v>41843</v>
      </c>
      <c r="M27" s="96">
        <v>41843</v>
      </c>
      <c r="N27" s="96" t="s">
        <v>105</v>
      </c>
      <c r="O27" s="96">
        <v>41864</v>
      </c>
      <c r="P27" s="96">
        <v>41872</v>
      </c>
      <c r="Q27" s="96">
        <v>41872</v>
      </c>
      <c r="R27" s="97">
        <v>41877</v>
      </c>
      <c r="S27" s="97">
        <v>41877</v>
      </c>
      <c r="T27" s="97">
        <v>41880</v>
      </c>
      <c r="U27" s="97">
        <v>41880</v>
      </c>
      <c r="V27" s="95" t="s">
        <v>56</v>
      </c>
      <c r="W27" s="95" t="s">
        <v>56</v>
      </c>
      <c r="X27" s="93" t="s">
        <v>57</v>
      </c>
      <c r="Y27" s="92"/>
      <c r="Z27" s="101">
        <v>341601</v>
      </c>
      <c r="AA27" s="99">
        <v>341601</v>
      </c>
    </row>
    <row r="28" spans="1:29" s="88" customFormat="1" ht="39" customHeight="1" x14ac:dyDescent="0.2">
      <c r="A28" s="102">
        <v>39540</v>
      </c>
      <c r="B28" s="92" t="s">
        <v>94</v>
      </c>
      <c r="C28" s="93" t="s">
        <v>77</v>
      </c>
      <c r="D28" s="93"/>
      <c r="E28" s="94" t="s">
        <v>72</v>
      </c>
      <c r="F28" s="95" t="s">
        <v>56</v>
      </c>
      <c r="G28" s="95" t="s">
        <v>56</v>
      </c>
      <c r="H28" s="95" t="s">
        <v>56</v>
      </c>
      <c r="I28" s="95" t="s">
        <v>56</v>
      </c>
      <c r="J28" s="95" t="s">
        <v>56</v>
      </c>
      <c r="K28" s="95" t="s">
        <v>56</v>
      </c>
      <c r="L28" s="96">
        <v>41843</v>
      </c>
      <c r="M28" s="96">
        <v>41843</v>
      </c>
      <c r="N28" s="96" t="s">
        <v>105</v>
      </c>
      <c r="O28" s="96">
        <v>41864</v>
      </c>
      <c r="P28" s="96">
        <v>41872</v>
      </c>
      <c r="Q28" s="96">
        <v>41872</v>
      </c>
      <c r="R28" s="97">
        <v>41877</v>
      </c>
      <c r="S28" s="97">
        <v>41877</v>
      </c>
      <c r="T28" s="97">
        <v>41880</v>
      </c>
      <c r="U28" s="97">
        <v>41880</v>
      </c>
      <c r="V28" s="95" t="s">
        <v>56</v>
      </c>
      <c r="W28" s="95" t="s">
        <v>56</v>
      </c>
      <c r="X28" s="93" t="s">
        <v>57</v>
      </c>
      <c r="Y28" s="92"/>
      <c r="Z28" s="101">
        <v>443750</v>
      </c>
      <c r="AA28" s="99">
        <v>443750</v>
      </c>
    </row>
    <row r="29" spans="1:29" s="88" customFormat="1" ht="28.5" customHeight="1" x14ac:dyDescent="0.2">
      <c r="A29" s="102">
        <v>42420</v>
      </c>
      <c r="B29" s="92" t="s">
        <v>95</v>
      </c>
      <c r="C29" s="93" t="s">
        <v>77</v>
      </c>
      <c r="D29" s="93"/>
      <c r="E29" s="94" t="s">
        <v>73</v>
      </c>
      <c r="F29" s="95" t="s">
        <v>56</v>
      </c>
      <c r="G29" s="95" t="s">
        <v>56</v>
      </c>
      <c r="H29" s="95" t="s">
        <v>56</v>
      </c>
      <c r="I29" s="95" t="s">
        <v>56</v>
      </c>
      <c r="J29" s="95" t="s">
        <v>56</v>
      </c>
      <c r="K29" s="95" t="s">
        <v>56</v>
      </c>
      <c r="L29" s="96">
        <v>41843</v>
      </c>
      <c r="M29" s="96">
        <v>41843</v>
      </c>
      <c r="N29" s="96" t="s">
        <v>105</v>
      </c>
      <c r="O29" s="96">
        <v>41864</v>
      </c>
      <c r="P29" s="96">
        <v>41872</v>
      </c>
      <c r="Q29" s="96">
        <v>41872</v>
      </c>
      <c r="R29" s="97">
        <v>41877</v>
      </c>
      <c r="S29" s="97">
        <v>41877</v>
      </c>
      <c r="T29" s="97">
        <v>41880</v>
      </c>
      <c r="U29" s="97">
        <v>41880</v>
      </c>
      <c r="V29" s="95" t="s">
        <v>56</v>
      </c>
      <c r="W29" s="95" t="s">
        <v>56</v>
      </c>
      <c r="X29" s="93" t="s">
        <v>57</v>
      </c>
      <c r="Y29" s="92"/>
      <c r="Z29" s="101">
        <v>339403</v>
      </c>
      <c r="AA29" s="99">
        <v>339403</v>
      </c>
    </row>
    <row r="30" spans="1:29" s="88" customFormat="1" ht="27" customHeight="1" x14ac:dyDescent="0.2">
      <c r="A30" s="102">
        <v>35260</v>
      </c>
      <c r="B30" s="92" t="s">
        <v>97</v>
      </c>
      <c r="C30" s="93" t="s">
        <v>77</v>
      </c>
      <c r="D30" s="93"/>
      <c r="E30" s="94" t="s">
        <v>74</v>
      </c>
      <c r="F30" s="95" t="s">
        <v>56</v>
      </c>
      <c r="G30" s="95" t="s">
        <v>56</v>
      </c>
      <c r="H30" s="95" t="s">
        <v>56</v>
      </c>
      <c r="I30" s="95" t="s">
        <v>56</v>
      </c>
      <c r="J30" s="95" t="s">
        <v>56</v>
      </c>
      <c r="K30" s="95" t="s">
        <v>56</v>
      </c>
      <c r="L30" s="96">
        <v>41843</v>
      </c>
      <c r="M30" s="96">
        <v>41843</v>
      </c>
      <c r="N30" s="96" t="s">
        <v>105</v>
      </c>
      <c r="O30" s="96">
        <v>41864</v>
      </c>
      <c r="P30" s="96">
        <v>41872</v>
      </c>
      <c r="Q30" s="96">
        <v>41872</v>
      </c>
      <c r="R30" s="97">
        <v>41877</v>
      </c>
      <c r="S30" s="97">
        <v>41877</v>
      </c>
      <c r="T30" s="97">
        <v>41880</v>
      </c>
      <c r="U30" s="97">
        <v>41880</v>
      </c>
      <c r="V30" s="95" t="s">
        <v>56</v>
      </c>
      <c r="W30" s="95" t="s">
        <v>56</v>
      </c>
      <c r="X30" s="93" t="s">
        <v>57</v>
      </c>
      <c r="Y30" s="92"/>
      <c r="Z30" s="101">
        <v>435685</v>
      </c>
      <c r="AA30" s="99">
        <v>435685</v>
      </c>
    </row>
    <row r="31" spans="1:29" s="80" customFormat="1" ht="43.5" customHeight="1" x14ac:dyDescent="0.2">
      <c r="A31" s="106">
        <v>39510</v>
      </c>
      <c r="B31" s="107" t="s">
        <v>98</v>
      </c>
      <c r="C31" s="108" t="s">
        <v>76</v>
      </c>
      <c r="D31" s="108"/>
      <c r="E31" s="109" t="s">
        <v>75</v>
      </c>
      <c r="F31" s="110" t="s">
        <v>56</v>
      </c>
      <c r="G31" s="110" t="s">
        <v>56</v>
      </c>
      <c r="H31" s="110" t="s">
        <v>56</v>
      </c>
      <c r="I31" s="110" t="s">
        <v>56</v>
      </c>
      <c r="J31" s="110" t="s">
        <v>56</v>
      </c>
      <c r="K31" s="110" t="s">
        <v>56</v>
      </c>
      <c r="L31" s="111">
        <v>41821</v>
      </c>
      <c r="M31" s="111">
        <v>41821</v>
      </c>
      <c r="N31" s="111">
        <v>41829</v>
      </c>
      <c r="O31" s="111">
        <v>41829</v>
      </c>
      <c r="P31" s="111">
        <v>41837</v>
      </c>
      <c r="Q31" s="111">
        <v>41837</v>
      </c>
      <c r="R31" s="112">
        <v>41842</v>
      </c>
      <c r="S31" s="112">
        <v>41842</v>
      </c>
      <c r="T31" s="112">
        <v>41848</v>
      </c>
      <c r="U31" s="112">
        <v>41851</v>
      </c>
      <c r="V31" s="110" t="s">
        <v>56</v>
      </c>
      <c r="W31" s="110" t="s">
        <v>56</v>
      </c>
      <c r="X31" s="108" t="s">
        <v>57</v>
      </c>
      <c r="Y31" s="107"/>
      <c r="Z31" s="113">
        <v>142170</v>
      </c>
      <c r="AA31" s="114">
        <v>142170</v>
      </c>
    </row>
    <row r="32" spans="1:29" x14ac:dyDescent="0.2">
      <c r="A32" s="38"/>
      <c r="B32" s="266" t="s">
        <v>8</v>
      </c>
      <c r="C32" s="267" t="s">
        <v>9</v>
      </c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9"/>
      <c r="AA32" s="29"/>
    </row>
    <row r="33" spans="1:30" ht="27.75" customHeight="1" x14ac:dyDescent="0.2">
      <c r="A33" s="38"/>
      <c r="B33" s="266"/>
      <c r="C33" s="268" t="s">
        <v>1</v>
      </c>
      <c r="D33" s="268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31">
        <f>SUM(Z13:Z32)</f>
        <v>5098960</v>
      </c>
      <c r="AA33" s="31">
        <f>SUM(AA13:AA32)</f>
        <v>5098960</v>
      </c>
      <c r="AD33" s="32"/>
    </row>
    <row r="34" spans="1:30" ht="36" customHeight="1" x14ac:dyDescent="0.2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D34" s="32"/>
    </row>
    <row r="35" spans="1:30" x14ac:dyDescent="0.2">
      <c r="B35" s="5"/>
      <c r="C35" s="6"/>
      <c r="D35" s="6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21"/>
      <c r="R35" s="3"/>
      <c r="S35" s="3"/>
      <c r="T35" s="3"/>
      <c r="U35" s="3"/>
      <c r="V35" s="22"/>
      <c r="W35" s="3"/>
      <c r="X35" s="3"/>
      <c r="Y35" s="24"/>
    </row>
    <row r="36" spans="1:30" ht="47.25" x14ac:dyDescent="0.25">
      <c r="B36" s="40" t="s">
        <v>10</v>
      </c>
      <c r="C36" s="41"/>
      <c r="D36" s="70">
        <v>41698</v>
      </c>
      <c r="E36" s="43"/>
      <c r="F36" s="62" t="s">
        <v>45</v>
      </c>
      <c r="G36" s="252" t="s">
        <v>53</v>
      </c>
      <c r="H36" s="253"/>
      <c r="I36" s="44"/>
      <c r="J36" s="44"/>
      <c r="K36" s="45" t="s">
        <v>46</v>
      </c>
      <c r="L36" s="46"/>
      <c r="M36" s="42" t="s">
        <v>0</v>
      </c>
      <c r="N36" s="43"/>
      <c r="O36" s="60" t="s">
        <v>49</v>
      </c>
      <c r="P36" s="41"/>
      <c r="Q36" s="47"/>
      <c r="R36" s="48"/>
      <c r="S36" s="49" t="s">
        <v>19</v>
      </c>
      <c r="T36" s="46"/>
      <c r="U36" s="46"/>
      <c r="V36" s="50" t="s">
        <v>0</v>
      </c>
      <c r="W36" s="48"/>
      <c r="X36" s="264" t="s">
        <v>34</v>
      </c>
      <c r="Y36" s="265"/>
      <c r="Z36" s="252"/>
      <c r="AA36" s="253"/>
    </row>
    <row r="37" spans="1:30" ht="47.25" x14ac:dyDescent="0.25">
      <c r="B37" s="51" t="s">
        <v>18</v>
      </c>
      <c r="C37" s="52"/>
      <c r="D37" s="128">
        <v>41698</v>
      </c>
      <c r="E37" s="43"/>
      <c r="F37" s="62" t="s">
        <v>31</v>
      </c>
      <c r="G37" s="252"/>
      <c r="H37" s="253"/>
      <c r="I37" s="44"/>
      <c r="J37" s="44"/>
      <c r="K37" s="54" t="s">
        <v>47</v>
      </c>
      <c r="L37" s="55"/>
      <c r="M37" s="53" t="s">
        <v>0</v>
      </c>
      <c r="N37" s="43"/>
      <c r="O37" s="61" t="s">
        <v>48</v>
      </c>
      <c r="P37" s="52"/>
      <c r="Q37" s="56"/>
      <c r="R37" s="48"/>
      <c r="S37" s="57" t="s">
        <v>33</v>
      </c>
      <c r="T37" s="58"/>
      <c r="U37" s="55"/>
      <c r="V37" s="59" t="s">
        <v>0</v>
      </c>
      <c r="W37" s="48"/>
      <c r="X37" s="264" t="s">
        <v>32</v>
      </c>
      <c r="Y37" s="265"/>
      <c r="Z37" s="252"/>
      <c r="AA37" s="253"/>
    </row>
    <row r="38" spans="1:30" x14ac:dyDescent="0.2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30" x14ac:dyDescent="0.2">
      <c r="B39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30" x14ac:dyDescent="0.2">
      <c r="D40" s="254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6"/>
    </row>
    <row r="41" spans="1:30" x14ac:dyDescent="0.2">
      <c r="D41" s="257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9"/>
    </row>
    <row r="42" spans="1:30" x14ac:dyDescent="0.2">
      <c r="B42"/>
      <c r="C42"/>
      <c r="D42" s="26"/>
      <c r="E42" s="3"/>
      <c r="F42" s="3"/>
      <c r="G42" s="3"/>
      <c r="H42" s="3"/>
      <c r="I42" s="3"/>
      <c r="J42" s="23"/>
      <c r="K42" s="23" t="s">
        <v>103</v>
      </c>
      <c r="L42" s="23"/>
      <c r="M42" s="23"/>
      <c r="N42" s="23"/>
      <c r="O42" s="23"/>
      <c r="P42" s="23"/>
      <c r="Q42" s="3"/>
      <c r="R42" s="23"/>
      <c r="S42" s="23"/>
      <c r="T42" s="23"/>
      <c r="U42" s="23"/>
      <c r="V42" s="27"/>
    </row>
    <row r="43" spans="1:30" x14ac:dyDescent="0.2">
      <c r="B43"/>
      <c r="C43"/>
      <c r="D43" s="260" t="s">
        <v>104</v>
      </c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2"/>
    </row>
    <row r="44" spans="1:30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V44" s="4"/>
      <c r="W44" s="4"/>
      <c r="X44" s="4"/>
      <c r="Y44" s="4"/>
      <c r="Z44" s="4"/>
    </row>
    <row r="45" spans="1:30" x14ac:dyDescent="0.2">
      <c r="B45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30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30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30" ht="12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33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33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33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33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33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33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33" x14ac:dyDescent="0.2">
      <c r="B71"/>
      <c r="C71"/>
      <c r="D71"/>
    </row>
    <row r="72" spans="1:33" s="1" customFormat="1" x14ac:dyDescent="0.2">
      <c r="A72"/>
      <c r="B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1" customFormat="1" x14ac:dyDescent="0.2">
      <c r="A73"/>
      <c r="B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">
      <c r="B74"/>
    </row>
    <row r="75" spans="1:33" x14ac:dyDescent="0.2">
      <c r="B75"/>
    </row>
    <row r="76" spans="1:33" x14ac:dyDescent="0.2">
      <c r="B76"/>
    </row>
  </sheetData>
  <mergeCells count="41">
    <mergeCell ref="T9:U9"/>
    <mergeCell ref="V9:W9"/>
    <mergeCell ref="B1:AA1"/>
    <mergeCell ref="B2:AA2"/>
    <mergeCell ref="B3:AA3"/>
    <mergeCell ref="B4:AA4"/>
    <mergeCell ref="B5:AA5"/>
    <mergeCell ref="N9:O9"/>
    <mergeCell ref="P9:Q9"/>
    <mergeCell ref="R9:S9"/>
    <mergeCell ref="F8:I8"/>
    <mergeCell ref="J8:M8"/>
    <mergeCell ref="N8:Q8"/>
    <mergeCell ref="B11:B12"/>
    <mergeCell ref="C11:C12"/>
    <mergeCell ref="D11:D12"/>
    <mergeCell ref="E11:E12"/>
    <mergeCell ref="A7:E9"/>
    <mergeCell ref="D40:V41"/>
    <mergeCell ref="D43:V43"/>
    <mergeCell ref="G36:H36"/>
    <mergeCell ref="X36:Y36"/>
    <mergeCell ref="F7:AA7"/>
    <mergeCell ref="X11:X12"/>
    <mergeCell ref="Y11:Y12"/>
    <mergeCell ref="Z11:Z12"/>
    <mergeCell ref="AA11:AA12"/>
    <mergeCell ref="R8:U8"/>
    <mergeCell ref="V8:W8"/>
    <mergeCell ref="X8:AA9"/>
    <mergeCell ref="F9:G9"/>
    <mergeCell ref="H9:I9"/>
    <mergeCell ref="J9:K9"/>
    <mergeCell ref="L9:M9"/>
    <mergeCell ref="Z36:AA36"/>
    <mergeCell ref="G37:H37"/>
    <mergeCell ref="X37:Y37"/>
    <mergeCell ref="Z37:AA37"/>
    <mergeCell ref="B32:B33"/>
    <mergeCell ref="C32:Y32"/>
    <mergeCell ref="C33:Y33"/>
  </mergeCells>
  <printOptions horizontalCentered="1" verticalCentered="1"/>
  <pageMargins left="0.74803149606299213" right="0" top="0" bottom="0" header="0.23622047244094491" footer="0.31496062992125984"/>
  <pageSetup paperSize="5" scale="45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view="pageBreakPreview" zoomScale="70" zoomScaleNormal="65" zoomScaleSheetLayoutView="70" workbookViewId="0">
      <selection activeCell="A14" sqref="A14:W14"/>
    </sheetView>
  </sheetViews>
  <sheetFormatPr baseColWidth="10" defaultColWidth="9.140625" defaultRowHeight="12.75" x14ac:dyDescent="0.2"/>
  <cols>
    <col min="1" max="1" width="11.28515625" customWidth="1"/>
    <col min="2" max="2" width="26.5703125" style="1" customWidth="1"/>
    <col min="3" max="3" width="12.7109375" style="1" customWidth="1"/>
    <col min="4" max="4" width="15.140625" style="1" customWidth="1"/>
    <col min="5" max="5" width="12.7109375" style="1" customWidth="1"/>
    <col min="6" max="6" width="12.42578125" style="1" customWidth="1"/>
    <col min="7" max="7" width="13.28515625" style="1" customWidth="1"/>
    <col min="8" max="8" width="13.5703125" style="1" customWidth="1"/>
    <col min="9" max="13" width="12.7109375" style="1" customWidth="1"/>
    <col min="14" max="14" width="13.42578125" style="1" customWidth="1"/>
    <col min="15" max="15" width="13.140625" style="1" customWidth="1"/>
    <col min="16" max="21" width="12.7109375" customWidth="1"/>
    <col min="22" max="22" width="15.28515625" customWidth="1"/>
    <col min="23" max="23" width="16.85546875" customWidth="1"/>
    <col min="24" max="24" width="18.42578125" customWidth="1"/>
    <col min="25" max="25" width="12.7109375" customWidth="1"/>
    <col min="26" max="26" width="16.5703125" customWidth="1"/>
    <col min="27" max="27" width="20.710937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95" t="s">
        <v>51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33" ht="15.75" customHeight="1" x14ac:dyDescent="0.25">
      <c r="B2" s="295" t="s">
        <v>22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17"/>
      <c r="AC2" s="11"/>
      <c r="AD2" s="11"/>
      <c r="AE2" s="11"/>
      <c r="AF2" s="11"/>
    </row>
    <row r="3" spans="1:33" ht="15.75" customHeight="1" x14ac:dyDescent="0.25">
      <c r="B3" s="295" t="s">
        <v>109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17"/>
      <c r="AC3" s="11"/>
      <c r="AD3" s="11"/>
      <c r="AE3" s="11"/>
      <c r="AF3" s="11"/>
    </row>
    <row r="4" spans="1:33" ht="15.75" customHeight="1" x14ac:dyDescent="0.25">
      <c r="B4" s="295" t="s">
        <v>102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18"/>
      <c r="AC4" s="11"/>
      <c r="AD4" s="11"/>
      <c r="AE4" s="11"/>
      <c r="AF4" s="11"/>
    </row>
    <row r="5" spans="1:33" s="11" customFormat="1" ht="15.75" customHeight="1" x14ac:dyDescent="0.2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75" t="s">
        <v>55</v>
      </c>
      <c r="B7" s="276"/>
      <c r="C7" s="276"/>
      <c r="D7" s="276"/>
      <c r="E7" s="277"/>
      <c r="F7" s="281" t="s">
        <v>44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2"/>
      <c r="AB7" s="3"/>
    </row>
    <row r="8" spans="1:33" ht="22.5" customHeight="1" x14ac:dyDescent="0.2">
      <c r="A8" s="278"/>
      <c r="B8" s="279"/>
      <c r="C8" s="279"/>
      <c r="D8" s="279"/>
      <c r="E8" s="280"/>
      <c r="F8" s="281" t="s">
        <v>37</v>
      </c>
      <c r="G8" s="281"/>
      <c r="H8" s="281"/>
      <c r="I8" s="282"/>
      <c r="J8" s="285" t="s">
        <v>38</v>
      </c>
      <c r="K8" s="281"/>
      <c r="L8" s="281"/>
      <c r="M8" s="282"/>
      <c r="N8" s="285" t="s">
        <v>7</v>
      </c>
      <c r="O8" s="281"/>
      <c r="P8" s="281"/>
      <c r="Q8" s="281"/>
      <c r="R8" s="285" t="s">
        <v>27</v>
      </c>
      <c r="S8" s="281"/>
      <c r="T8" s="281"/>
      <c r="U8" s="282"/>
      <c r="V8" s="285" t="s">
        <v>50</v>
      </c>
      <c r="W8" s="282"/>
      <c r="X8" s="286" t="s">
        <v>2</v>
      </c>
      <c r="Y8" s="287"/>
      <c r="Z8" s="287"/>
      <c r="AA8" s="288"/>
      <c r="AB8" s="3"/>
    </row>
    <row r="9" spans="1:33" ht="99.75" customHeight="1" thickBot="1" x14ac:dyDescent="0.25">
      <c r="A9" s="278"/>
      <c r="B9" s="279"/>
      <c r="C9" s="279"/>
      <c r="D9" s="279"/>
      <c r="E9" s="280"/>
      <c r="F9" s="292" t="s">
        <v>28</v>
      </c>
      <c r="G9" s="293"/>
      <c r="H9" s="294" t="s">
        <v>29</v>
      </c>
      <c r="I9" s="271"/>
      <c r="J9" s="270" t="s">
        <v>30</v>
      </c>
      <c r="K9" s="271"/>
      <c r="L9" s="270" t="s">
        <v>40</v>
      </c>
      <c r="M9" s="271"/>
      <c r="N9" s="270" t="s">
        <v>41</v>
      </c>
      <c r="O9" s="271"/>
      <c r="P9" s="270" t="s">
        <v>24</v>
      </c>
      <c r="Q9" s="271"/>
      <c r="R9" s="270" t="s">
        <v>25</v>
      </c>
      <c r="S9" s="271"/>
      <c r="T9" s="270" t="s">
        <v>42</v>
      </c>
      <c r="U9" s="271"/>
      <c r="V9" s="270" t="s">
        <v>43</v>
      </c>
      <c r="W9" s="271"/>
      <c r="X9" s="289"/>
      <c r="Y9" s="290"/>
      <c r="Z9" s="290"/>
      <c r="AA9" s="291"/>
    </row>
    <row r="10" spans="1:33" ht="52.5" customHeight="1" thickTop="1" x14ac:dyDescent="0.2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 x14ac:dyDescent="0.2">
      <c r="A11" s="39"/>
      <c r="B11" s="272" t="s">
        <v>23</v>
      </c>
      <c r="C11" s="273" t="s">
        <v>15</v>
      </c>
      <c r="D11" s="273" t="s">
        <v>16</v>
      </c>
      <c r="E11" s="274" t="s">
        <v>17</v>
      </c>
      <c r="F11" s="28" t="s">
        <v>9</v>
      </c>
      <c r="G11" s="28" t="s">
        <v>9</v>
      </c>
      <c r="H11" s="28" t="s">
        <v>9</v>
      </c>
      <c r="I11" s="28" t="s">
        <v>9</v>
      </c>
      <c r="J11" s="28" t="s">
        <v>9</v>
      </c>
      <c r="K11" s="28" t="s">
        <v>9</v>
      </c>
      <c r="L11" s="28" t="s">
        <v>9</v>
      </c>
      <c r="M11" s="28" t="s">
        <v>9</v>
      </c>
      <c r="N11" s="28" t="s">
        <v>9</v>
      </c>
      <c r="O11" s="28" t="s">
        <v>9</v>
      </c>
      <c r="P11" s="28" t="s">
        <v>9</v>
      </c>
      <c r="Q11" s="28" t="s">
        <v>9</v>
      </c>
      <c r="R11" s="28" t="s">
        <v>9</v>
      </c>
      <c r="S11" s="28" t="s">
        <v>9</v>
      </c>
      <c r="T11" s="28" t="s">
        <v>9</v>
      </c>
      <c r="U11" s="28" t="s">
        <v>9</v>
      </c>
      <c r="V11" s="28" t="s">
        <v>9</v>
      </c>
      <c r="W11" s="28" t="s">
        <v>9</v>
      </c>
      <c r="X11" s="263" t="s">
        <v>1</v>
      </c>
      <c r="Y11" s="263" t="s">
        <v>1</v>
      </c>
      <c r="Z11" s="283" t="s">
        <v>26</v>
      </c>
      <c r="AA11" s="263" t="s">
        <v>1</v>
      </c>
    </row>
    <row r="12" spans="1:33" ht="32.25" customHeight="1" x14ac:dyDescent="0.2">
      <c r="A12" s="38"/>
      <c r="B12" s="272"/>
      <c r="C12" s="273"/>
      <c r="D12" s="273"/>
      <c r="E12" s="274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63"/>
      <c r="Y12" s="263"/>
      <c r="Z12" s="284"/>
      <c r="AA12" s="263"/>
      <c r="AB12" s="16"/>
      <c r="AC12" s="16"/>
    </row>
    <row r="13" spans="1:33" s="80" customFormat="1" ht="58.5" customHeight="1" x14ac:dyDescent="0.2">
      <c r="A13" s="71">
        <v>33100</v>
      </c>
      <c r="B13" s="72" t="s">
        <v>111</v>
      </c>
      <c r="C13" s="73" t="s">
        <v>76</v>
      </c>
      <c r="D13" s="73"/>
      <c r="E13" s="74"/>
      <c r="F13" s="75" t="s">
        <v>56</v>
      </c>
      <c r="G13" s="75" t="s">
        <v>56</v>
      </c>
      <c r="H13" s="75" t="s">
        <v>56</v>
      </c>
      <c r="I13" s="75" t="s">
        <v>56</v>
      </c>
      <c r="J13" s="75" t="s">
        <v>56</v>
      </c>
      <c r="K13" s="75" t="s">
        <v>56</v>
      </c>
      <c r="L13" s="76">
        <v>41765</v>
      </c>
      <c r="M13" s="76">
        <v>41765</v>
      </c>
      <c r="N13" s="76">
        <v>41779</v>
      </c>
      <c r="O13" s="76">
        <v>41779</v>
      </c>
      <c r="P13" s="76">
        <v>41794</v>
      </c>
      <c r="Q13" s="76">
        <v>41794</v>
      </c>
      <c r="R13" s="77">
        <v>41800</v>
      </c>
      <c r="S13" s="77">
        <v>41800</v>
      </c>
      <c r="T13" s="77">
        <v>41800</v>
      </c>
      <c r="U13" s="77">
        <v>41800</v>
      </c>
      <c r="V13" s="75">
        <v>41800</v>
      </c>
      <c r="W13" s="75">
        <v>41800</v>
      </c>
      <c r="X13" s="78"/>
      <c r="Y13" s="78"/>
      <c r="Z13" s="103">
        <v>56067.1</v>
      </c>
      <c r="AA13" s="79">
        <v>56067.1</v>
      </c>
      <c r="AB13" s="104"/>
      <c r="AC13" s="104"/>
    </row>
    <row r="14" spans="1:33" s="80" customFormat="1" ht="36.75" customHeight="1" x14ac:dyDescent="0.2">
      <c r="A14" s="71">
        <v>39100</v>
      </c>
      <c r="B14" s="72" t="s">
        <v>112</v>
      </c>
      <c r="C14" s="73" t="s">
        <v>76</v>
      </c>
      <c r="D14" s="73"/>
      <c r="E14" s="74"/>
      <c r="F14" s="75" t="s">
        <v>56</v>
      </c>
      <c r="G14" s="75" t="s">
        <v>56</v>
      </c>
      <c r="H14" s="75" t="s">
        <v>56</v>
      </c>
      <c r="I14" s="75" t="s">
        <v>56</v>
      </c>
      <c r="J14" s="75" t="s">
        <v>56</v>
      </c>
      <c r="K14" s="75" t="s">
        <v>56</v>
      </c>
      <c r="L14" s="76">
        <v>41765</v>
      </c>
      <c r="M14" s="76">
        <v>41765</v>
      </c>
      <c r="N14" s="76">
        <v>41779</v>
      </c>
      <c r="O14" s="76">
        <v>41779</v>
      </c>
      <c r="P14" s="76">
        <v>41794</v>
      </c>
      <c r="Q14" s="76">
        <v>41794</v>
      </c>
      <c r="R14" s="77">
        <v>41800</v>
      </c>
      <c r="S14" s="77">
        <v>41800</v>
      </c>
      <c r="T14" s="77">
        <v>41800</v>
      </c>
      <c r="U14" s="77">
        <v>41800</v>
      </c>
      <c r="V14" s="75">
        <v>41800</v>
      </c>
      <c r="W14" s="75">
        <v>41800</v>
      </c>
      <c r="X14" s="78"/>
      <c r="Y14" s="72"/>
      <c r="Z14" s="103">
        <v>190000</v>
      </c>
      <c r="AA14" s="79">
        <v>190000</v>
      </c>
    </row>
    <row r="15" spans="1:33" s="88" customFormat="1" ht="25.5" x14ac:dyDescent="0.2">
      <c r="A15" s="81">
        <v>35252</v>
      </c>
      <c r="B15" s="82" t="s">
        <v>113</v>
      </c>
      <c r="C15" s="73" t="s">
        <v>76</v>
      </c>
      <c r="D15" s="83"/>
      <c r="E15" s="84"/>
      <c r="F15" s="85" t="s">
        <v>56</v>
      </c>
      <c r="G15" s="85" t="s">
        <v>56</v>
      </c>
      <c r="H15" s="85" t="s">
        <v>56</v>
      </c>
      <c r="I15" s="85" t="s">
        <v>56</v>
      </c>
      <c r="J15" s="85" t="s">
        <v>56</v>
      </c>
      <c r="K15" s="85" t="s">
        <v>56</v>
      </c>
      <c r="L15" s="76">
        <v>41765</v>
      </c>
      <c r="M15" s="76">
        <v>41765</v>
      </c>
      <c r="N15" s="76">
        <v>41779</v>
      </c>
      <c r="O15" s="76">
        <v>41779</v>
      </c>
      <c r="P15" s="76">
        <v>41794</v>
      </c>
      <c r="Q15" s="76">
        <v>41794</v>
      </c>
      <c r="R15" s="77">
        <v>41800</v>
      </c>
      <c r="S15" s="77">
        <v>41800</v>
      </c>
      <c r="T15" s="77">
        <v>41800</v>
      </c>
      <c r="U15" s="77">
        <v>41800</v>
      </c>
      <c r="V15" s="75">
        <v>41800</v>
      </c>
      <c r="W15" s="75">
        <v>41800</v>
      </c>
      <c r="X15" s="86"/>
      <c r="Y15" s="82"/>
      <c r="Z15" s="103">
        <v>190000</v>
      </c>
      <c r="AA15" s="79">
        <v>190000</v>
      </c>
    </row>
    <row r="16" spans="1:33" s="80" customFormat="1" ht="36.75" customHeight="1" x14ac:dyDescent="0.2">
      <c r="A16" s="71">
        <v>34400</v>
      </c>
      <c r="B16" s="72" t="s">
        <v>114</v>
      </c>
      <c r="C16" s="73" t="s">
        <v>76</v>
      </c>
      <c r="D16" s="73"/>
      <c r="E16" s="74"/>
      <c r="F16" s="75" t="s">
        <v>56</v>
      </c>
      <c r="G16" s="75" t="s">
        <v>56</v>
      </c>
      <c r="H16" s="75" t="s">
        <v>56</v>
      </c>
      <c r="I16" s="75" t="s">
        <v>56</v>
      </c>
      <c r="J16" s="75" t="s">
        <v>56</v>
      </c>
      <c r="K16" s="75" t="s">
        <v>56</v>
      </c>
      <c r="L16" s="76">
        <v>41765</v>
      </c>
      <c r="M16" s="76">
        <v>41765</v>
      </c>
      <c r="N16" s="76">
        <v>41779</v>
      </c>
      <c r="O16" s="76">
        <v>41779</v>
      </c>
      <c r="P16" s="76">
        <v>41794</v>
      </c>
      <c r="Q16" s="76">
        <v>41794</v>
      </c>
      <c r="R16" s="77">
        <v>41800</v>
      </c>
      <c r="S16" s="77">
        <v>41800</v>
      </c>
      <c r="T16" s="77">
        <v>41800</v>
      </c>
      <c r="U16" s="77">
        <v>41800</v>
      </c>
      <c r="V16" s="75">
        <v>41800</v>
      </c>
      <c r="W16" s="75">
        <v>41800</v>
      </c>
      <c r="X16" s="78"/>
      <c r="Y16" s="72"/>
      <c r="Z16" s="103">
        <v>190000</v>
      </c>
      <c r="AA16" s="79">
        <v>190000</v>
      </c>
    </row>
    <row r="17" spans="1:29" s="80" customFormat="1" ht="36.75" customHeight="1" x14ac:dyDescent="0.2">
      <c r="A17" s="71">
        <v>39300</v>
      </c>
      <c r="B17" s="72" t="s">
        <v>115</v>
      </c>
      <c r="C17" s="73" t="s">
        <v>76</v>
      </c>
      <c r="D17" s="73"/>
      <c r="E17" s="74"/>
      <c r="F17" s="75" t="s">
        <v>56</v>
      </c>
      <c r="G17" s="75" t="s">
        <v>56</v>
      </c>
      <c r="H17" s="75" t="s">
        <v>56</v>
      </c>
      <c r="I17" s="75" t="s">
        <v>56</v>
      </c>
      <c r="J17" s="75" t="s">
        <v>56</v>
      </c>
      <c r="K17" s="75" t="s">
        <v>56</v>
      </c>
      <c r="L17" s="76">
        <v>41765</v>
      </c>
      <c r="M17" s="76">
        <v>41765</v>
      </c>
      <c r="N17" s="76">
        <v>41779</v>
      </c>
      <c r="O17" s="76">
        <v>41779</v>
      </c>
      <c r="P17" s="76">
        <v>41794</v>
      </c>
      <c r="Q17" s="76">
        <v>41794</v>
      </c>
      <c r="R17" s="77">
        <v>41800</v>
      </c>
      <c r="S17" s="77">
        <v>41800</v>
      </c>
      <c r="T17" s="77">
        <v>41800</v>
      </c>
      <c r="U17" s="77">
        <v>41800</v>
      </c>
      <c r="V17" s="75">
        <v>41800</v>
      </c>
      <c r="W17" s="75">
        <v>41800</v>
      </c>
      <c r="X17" s="78"/>
      <c r="Y17" s="72"/>
      <c r="Z17" s="103">
        <v>190000</v>
      </c>
      <c r="AA17" s="79">
        <v>190000</v>
      </c>
    </row>
    <row r="18" spans="1:29" s="88" customFormat="1" ht="36.75" customHeight="1" x14ac:dyDescent="0.2">
      <c r="A18" s="81">
        <v>39600</v>
      </c>
      <c r="B18" s="82" t="s">
        <v>116</v>
      </c>
      <c r="C18" s="73" t="s">
        <v>119</v>
      </c>
      <c r="D18" s="83"/>
      <c r="E18" s="84"/>
      <c r="F18" s="85" t="s">
        <v>56</v>
      </c>
      <c r="G18" s="85" t="s">
        <v>56</v>
      </c>
      <c r="H18" s="85" t="s">
        <v>56</v>
      </c>
      <c r="I18" s="85" t="s">
        <v>56</v>
      </c>
      <c r="J18" s="85" t="s">
        <v>56</v>
      </c>
      <c r="K18" s="85" t="s">
        <v>56</v>
      </c>
      <c r="L18" s="76">
        <v>41765</v>
      </c>
      <c r="M18" s="76">
        <v>41765</v>
      </c>
      <c r="N18" s="76">
        <v>41779</v>
      </c>
      <c r="O18" s="76">
        <v>41779</v>
      </c>
      <c r="P18" s="76">
        <v>41794</v>
      </c>
      <c r="Q18" s="76">
        <v>41794</v>
      </c>
      <c r="R18" s="77">
        <v>41800</v>
      </c>
      <c r="S18" s="77">
        <v>41800</v>
      </c>
      <c r="T18" s="77">
        <v>41800</v>
      </c>
      <c r="U18" s="77">
        <v>41800</v>
      </c>
      <c r="V18" s="75">
        <v>41800</v>
      </c>
      <c r="W18" s="75">
        <v>41800</v>
      </c>
      <c r="X18" s="86"/>
      <c r="Y18" s="82"/>
      <c r="Z18" s="103">
        <v>190000</v>
      </c>
      <c r="AA18" s="79">
        <v>190000</v>
      </c>
    </row>
    <row r="19" spans="1:29" s="80" customFormat="1" ht="36.75" customHeight="1" x14ac:dyDescent="0.2">
      <c r="A19" s="71">
        <v>35650</v>
      </c>
      <c r="B19" s="72" t="s">
        <v>117</v>
      </c>
      <c r="C19" s="73" t="s">
        <v>76</v>
      </c>
      <c r="D19" s="73"/>
      <c r="E19" s="74"/>
      <c r="F19" s="75" t="s">
        <v>56</v>
      </c>
      <c r="G19" s="75" t="s">
        <v>56</v>
      </c>
      <c r="H19" s="75" t="s">
        <v>56</v>
      </c>
      <c r="I19" s="75" t="s">
        <v>56</v>
      </c>
      <c r="J19" s="75" t="s">
        <v>56</v>
      </c>
      <c r="K19" s="75" t="s">
        <v>56</v>
      </c>
      <c r="L19" s="76">
        <v>41765</v>
      </c>
      <c r="M19" s="76">
        <v>41765</v>
      </c>
      <c r="N19" s="76">
        <v>41779</v>
      </c>
      <c r="O19" s="76">
        <v>41779</v>
      </c>
      <c r="P19" s="76">
        <v>41794</v>
      </c>
      <c r="Q19" s="76">
        <v>41794</v>
      </c>
      <c r="R19" s="77">
        <v>41800</v>
      </c>
      <c r="S19" s="77">
        <v>41800</v>
      </c>
      <c r="T19" s="77">
        <v>41800</v>
      </c>
      <c r="U19" s="77">
        <v>41800</v>
      </c>
      <c r="V19" s="75">
        <v>41800</v>
      </c>
      <c r="W19" s="75">
        <v>41800</v>
      </c>
      <c r="X19" s="78"/>
      <c r="Y19" s="72"/>
      <c r="Z19" s="103">
        <v>190000</v>
      </c>
      <c r="AA19" s="79">
        <v>190000</v>
      </c>
    </row>
    <row r="20" spans="1:29" s="80" customFormat="1" ht="36.75" customHeight="1" x14ac:dyDescent="0.2">
      <c r="A20" s="71">
        <v>35620</v>
      </c>
      <c r="B20" s="72" t="s">
        <v>118</v>
      </c>
      <c r="C20" s="73" t="s">
        <v>119</v>
      </c>
      <c r="D20" s="73"/>
      <c r="E20" s="74"/>
      <c r="F20" s="75" t="s">
        <v>56</v>
      </c>
      <c r="G20" s="75" t="s">
        <v>56</v>
      </c>
      <c r="H20" s="75" t="s">
        <v>56</v>
      </c>
      <c r="I20" s="75" t="s">
        <v>56</v>
      </c>
      <c r="J20" s="75" t="s">
        <v>56</v>
      </c>
      <c r="K20" s="75" t="s">
        <v>56</v>
      </c>
      <c r="L20" s="76">
        <v>41765</v>
      </c>
      <c r="M20" s="76">
        <v>41765</v>
      </c>
      <c r="N20" s="76">
        <v>41779</v>
      </c>
      <c r="O20" s="76">
        <v>41779</v>
      </c>
      <c r="P20" s="76">
        <v>41794</v>
      </c>
      <c r="Q20" s="76">
        <v>41794</v>
      </c>
      <c r="R20" s="77">
        <v>41800</v>
      </c>
      <c r="S20" s="77">
        <v>41800</v>
      </c>
      <c r="T20" s="77">
        <v>41800</v>
      </c>
      <c r="U20" s="77">
        <v>41800</v>
      </c>
      <c r="V20" s="75">
        <v>41800</v>
      </c>
      <c r="W20" s="75">
        <v>41800</v>
      </c>
      <c r="X20" s="78"/>
      <c r="Y20" s="72"/>
      <c r="Z20" s="103">
        <v>190000</v>
      </c>
      <c r="AA20" s="79">
        <v>190000</v>
      </c>
    </row>
    <row r="21" spans="1:29" s="80" customFormat="1" ht="36.75" customHeight="1" x14ac:dyDescent="0.2">
      <c r="A21" s="71">
        <v>35610</v>
      </c>
      <c r="B21" s="72" t="s">
        <v>120</v>
      </c>
      <c r="C21" s="73" t="s">
        <v>119</v>
      </c>
      <c r="D21" s="73"/>
      <c r="E21" s="74"/>
      <c r="F21" s="75" t="s">
        <v>56</v>
      </c>
      <c r="G21" s="75" t="s">
        <v>56</v>
      </c>
      <c r="H21" s="75" t="s">
        <v>56</v>
      </c>
      <c r="I21" s="75" t="s">
        <v>56</v>
      </c>
      <c r="J21" s="75" t="s">
        <v>56</v>
      </c>
      <c r="K21" s="75" t="s">
        <v>56</v>
      </c>
      <c r="L21" s="76">
        <v>41765</v>
      </c>
      <c r="M21" s="76">
        <v>41765</v>
      </c>
      <c r="N21" s="76">
        <v>41779</v>
      </c>
      <c r="O21" s="76">
        <v>41779</v>
      </c>
      <c r="P21" s="76">
        <v>41794</v>
      </c>
      <c r="Q21" s="76">
        <v>41794</v>
      </c>
      <c r="R21" s="77">
        <v>41800</v>
      </c>
      <c r="S21" s="77">
        <v>41800</v>
      </c>
      <c r="T21" s="77">
        <v>41800</v>
      </c>
      <c r="U21" s="77">
        <v>41800</v>
      </c>
      <c r="V21" s="75">
        <v>41800</v>
      </c>
      <c r="W21" s="75">
        <v>41800</v>
      </c>
      <c r="X21" s="78"/>
      <c r="Y21" s="72"/>
      <c r="Z21" s="103">
        <v>190000</v>
      </c>
      <c r="AA21" s="79">
        <v>190000</v>
      </c>
    </row>
    <row r="22" spans="1:29" s="88" customFormat="1" ht="36.75" customHeight="1" x14ac:dyDescent="0.2">
      <c r="A22" s="81"/>
      <c r="B22" s="82"/>
      <c r="C22" s="73"/>
      <c r="D22" s="83"/>
      <c r="E22" s="84"/>
      <c r="F22" s="85"/>
      <c r="G22" s="85"/>
      <c r="H22" s="85"/>
      <c r="I22" s="85"/>
      <c r="J22" s="85"/>
      <c r="K22" s="85"/>
      <c r="L22" s="76"/>
      <c r="M22" s="76"/>
      <c r="N22" s="76"/>
      <c r="O22" s="76"/>
      <c r="P22" s="76"/>
      <c r="Q22" s="76"/>
      <c r="R22" s="77"/>
      <c r="S22" s="77"/>
      <c r="T22" s="77"/>
      <c r="U22" s="77"/>
      <c r="V22" s="75"/>
      <c r="W22" s="75"/>
      <c r="X22" s="86"/>
      <c r="Y22" s="82"/>
      <c r="Z22" s="103"/>
      <c r="AA22" s="79"/>
    </row>
    <row r="23" spans="1:29" s="80" customFormat="1" x14ac:dyDescent="0.2">
      <c r="A23" s="71"/>
      <c r="B23" s="72"/>
      <c r="C23" s="73"/>
      <c r="D23" s="73"/>
      <c r="E23" s="74"/>
      <c r="F23" s="75"/>
      <c r="G23" s="75"/>
      <c r="H23" s="75"/>
      <c r="I23" s="75"/>
      <c r="J23" s="75"/>
      <c r="K23" s="75"/>
      <c r="L23" s="76"/>
      <c r="M23" s="76"/>
      <c r="N23" s="76"/>
      <c r="O23" s="76"/>
      <c r="P23" s="76"/>
      <c r="Q23" s="76"/>
      <c r="R23" s="77"/>
      <c r="S23" s="77"/>
      <c r="T23" s="77"/>
      <c r="U23" s="77"/>
      <c r="V23" s="75"/>
      <c r="W23" s="75"/>
      <c r="X23" s="78"/>
      <c r="Y23" s="72"/>
      <c r="Z23" s="103"/>
      <c r="AA23" s="79"/>
    </row>
    <row r="24" spans="1:29" s="88" customFormat="1" ht="36.75" customHeight="1" x14ac:dyDescent="0.2">
      <c r="A24" s="81"/>
      <c r="B24" s="82"/>
      <c r="C24" s="73"/>
      <c r="D24" s="83"/>
      <c r="E24" s="84"/>
      <c r="F24" s="85"/>
      <c r="G24" s="85"/>
      <c r="H24" s="85"/>
      <c r="I24" s="85"/>
      <c r="J24" s="85"/>
      <c r="K24" s="85"/>
      <c r="L24" s="76"/>
      <c r="M24" s="76"/>
      <c r="N24" s="76"/>
      <c r="O24" s="76"/>
      <c r="P24" s="76"/>
      <c r="Q24" s="76"/>
      <c r="R24" s="77"/>
      <c r="S24" s="77"/>
      <c r="T24" s="77"/>
      <c r="U24" s="77"/>
      <c r="V24" s="75"/>
      <c r="W24" s="75"/>
      <c r="X24" s="86"/>
      <c r="Y24" s="82"/>
      <c r="Z24" s="103"/>
      <c r="AA24" s="79"/>
      <c r="AC24" s="89"/>
    </row>
    <row r="25" spans="1:29" s="88" customFormat="1" ht="33" customHeight="1" x14ac:dyDescent="0.2">
      <c r="A25" s="81"/>
      <c r="B25" s="82"/>
      <c r="C25" s="73"/>
      <c r="D25" s="83"/>
      <c r="E25" s="84"/>
      <c r="F25" s="85"/>
      <c r="G25" s="85"/>
      <c r="H25" s="85"/>
      <c r="I25" s="85"/>
      <c r="J25" s="85"/>
      <c r="K25" s="85"/>
      <c r="L25" s="76"/>
      <c r="M25" s="76"/>
      <c r="N25" s="76"/>
      <c r="O25" s="76"/>
      <c r="P25" s="76"/>
      <c r="Q25" s="76"/>
      <c r="R25" s="77"/>
      <c r="S25" s="77"/>
      <c r="T25" s="77"/>
      <c r="U25" s="77"/>
      <c r="V25" s="75"/>
      <c r="W25" s="75"/>
      <c r="X25" s="86"/>
      <c r="Y25" s="82"/>
      <c r="Z25" s="103"/>
      <c r="AA25" s="79"/>
      <c r="AC25" s="89"/>
    </row>
    <row r="26" spans="1:29" s="88" customFormat="1" ht="36" customHeight="1" x14ac:dyDescent="0.2">
      <c r="A26" s="90"/>
      <c r="B26" s="82"/>
      <c r="C26" s="73"/>
      <c r="D26" s="83"/>
      <c r="E26" s="84"/>
      <c r="F26" s="85"/>
      <c r="G26" s="85"/>
      <c r="H26" s="85"/>
      <c r="I26" s="85"/>
      <c r="J26" s="85"/>
      <c r="K26" s="85"/>
      <c r="L26" s="76"/>
      <c r="M26" s="76"/>
      <c r="N26" s="76"/>
      <c r="O26" s="76"/>
      <c r="P26" s="76"/>
      <c r="Q26" s="76"/>
      <c r="R26" s="77"/>
      <c r="S26" s="77"/>
      <c r="T26" s="77"/>
      <c r="U26" s="77"/>
      <c r="V26" s="75"/>
      <c r="W26" s="75"/>
      <c r="X26" s="86"/>
      <c r="Y26" s="82"/>
      <c r="Z26" s="103"/>
      <c r="AA26" s="79"/>
    </row>
    <row r="27" spans="1:29" s="80" customFormat="1" ht="37.5" customHeight="1" x14ac:dyDescent="0.2">
      <c r="A27" s="105"/>
      <c r="B27" s="72"/>
      <c r="C27" s="73"/>
      <c r="D27" s="73"/>
      <c r="E27" s="74"/>
      <c r="F27" s="75"/>
      <c r="G27" s="75"/>
      <c r="H27" s="75"/>
      <c r="I27" s="75"/>
      <c r="J27" s="75"/>
      <c r="K27" s="75"/>
      <c r="L27" s="76"/>
      <c r="M27" s="76"/>
      <c r="N27" s="76"/>
      <c r="O27" s="76"/>
      <c r="P27" s="76"/>
      <c r="Q27" s="76"/>
      <c r="R27" s="77"/>
      <c r="S27" s="77"/>
      <c r="T27" s="77"/>
      <c r="U27" s="77"/>
      <c r="V27" s="75"/>
      <c r="W27" s="75"/>
      <c r="X27" s="78"/>
      <c r="Y27" s="72"/>
      <c r="Z27" s="103"/>
      <c r="AA27" s="79"/>
    </row>
    <row r="28" spans="1:29" s="80" customFormat="1" x14ac:dyDescent="0.2">
      <c r="A28" s="105"/>
      <c r="B28" s="72"/>
      <c r="C28" s="73"/>
      <c r="D28" s="73"/>
      <c r="E28" s="74"/>
      <c r="F28" s="75"/>
      <c r="G28" s="75"/>
      <c r="H28" s="75"/>
      <c r="I28" s="75"/>
      <c r="J28" s="75"/>
      <c r="K28" s="75"/>
      <c r="L28" s="76"/>
      <c r="M28" s="76"/>
      <c r="N28" s="76"/>
      <c r="O28" s="76"/>
      <c r="P28" s="76"/>
      <c r="Q28" s="76"/>
      <c r="R28" s="77"/>
      <c r="S28" s="77"/>
      <c r="T28" s="77"/>
      <c r="U28" s="77"/>
      <c r="V28" s="75"/>
      <c r="W28" s="75"/>
      <c r="X28" s="78"/>
      <c r="Y28" s="72"/>
      <c r="Z28" s="103"/>
      <c r="AA28" s="79"/>
    </row>
    <row r="29" spans="1:29" s="80" customFormat="1" ht="48" customHeight="1" x14ac:dyDescent="0.2">
      <c r="A29" s="105"/>
      <c r="B29" s="72"/>
      <c r="C29" s="73"/>
      <c r="D29" s="73"/>
      <c r="E29" s="74"/>
      <c r="F29" s="75"/>
      <c r="G29" s="75"/>
      <c r="H29" s="75"/>
      <c r="I29" s="75"/>
      <c r="J29" s="75"/>
      <c r="K29" s="75"/>
      <c r="L29" s="76"/>
      <c r="M29" s="76"/>
      <c r="N29" s="76"/>
      <c r="O29" s="76"/>
      <c r="P29" s="76"/>
      <c r="Q29" s="76"/>
      <c r="R29" s="77"/>
      <c r="S29" s="77"/>
      <c r="T29" s="77"/>
      <c r="U29" s="77"/>
      <c r="V29" s="75"/>
      <c r="W29" s="75"/>
      <c r="X29" s="78"/>
      <c r="Y29" s="72"/>
      <c r="Z29" s="103"/>
      <c r="AA29" s="79"/>
    </row>
    <row r="30" spans="1:29" s="80" customFormat="1" ht="50.25" customHeight="1" x14ac:dyDescent="0.2">
      <c r="A30" s="105"/>
      <c r="B30" s="72"/>
      <c r="C30" s="73"/>
      <c r="D30" s="73"/>
      <c r="E30" s="74"/>
      <c r="F30" s="75"/>
      <c r="G30" s="75"/>
      <c r="H30" s="75"/>
      <c r="I30" s="75"/>
      <c r="J30" s="75"/>
      <c r="K30" s="75"/>
      <c r="L30" s="76"/>
      <c r="M30" s="76"/>
      <c r="N30" s="76"/>
      <c r="O30" s="76"/>
      <c r="P30" s="76"/>
      <c r="Q30" s="76"/>
      <c r="R30" s="77"/>
      <c r="S30" s="77"/>
      <c r="T30" s="77"/>
      <c r="U30" s="77"/>
      <c r="V30" s="75"/>
      <c r="W30" s="75"/>
      <c r="X30" s="78"/>
      <c r="Y30" s="72"/>
      <c r="Z30" s="103"/>
      <c r="AA30" s="79"/>
    </row>
    <row r="31" spans="1:29" s="80" customFormat="1" x14ac:dyDescent="0.2">
      <c r="A31" s="105"/>
      <c r="B31" s="72"/>
      <c r="C31" s="73"/>
      <c r="D31" s="73"/>
      <c r="E31" s="74"/>
      <c r="F31" s="75"/>
      <c r="G31" s="75"/>
      <c r="H31" s="75"/>
      <c r="I31" s="75"/>
      <c r="J31" s="75"/>
      <c r="K31" s="75"/>
      <c r="L31" s="76"/>
      <c r="M31" s="76"/>
      <c r="N31" s="76"/>
      <c r="O31" s="76"/>
      <c r="P31" s="76"/>
      <c r="Q31" s="76"/>
      <c r="R31" s="77"/>
      <c r="S31" s="77"/>
      <c r="T31" s="77"/>
      <c r="U31" s="77"/>
      <c r="V31" s="75"/>
      <c r="W31" s="75"/>
      <c r="X31" s="78"/>
      <c r="Y31" s="72"/>
      <c r="Z31" s="103"/>
      <c r="AA31" s="79"/>
    </row>
    <row r="32" spans="1:29" s="80" customFormat="1" x14ac:dyDescent="0.2">
      <c r="A32" s="105"/>
      <c r="B32" s="72"/>
      <c r="C32" s="73"/>
      <c r="D32" s="73"/>
      <c r="E32" s="74"/>
      <c r="F32" s="75"/>
      <c r="G32" s="75"/>
      <c r="H32" s="75"/>
      <c r="I32" s="75"/>
      <c r="J32" s="75"/>
      <c r="K32" s="75"/>
      <c r="L32" s="76"/>
      <c r="M32" s="76"/>
      <c r="N32" s="76"/>
      <c r="O32" s="76"/>
      <c r="P32" s="76"/>
      <c r="Q32" s="76"/>
      <c r="R32" s="77"/>
      <c r="S32" s="77"/>
      <c r="T32" s="77"/>
      <c r="U32" s="77"/>
      <c r="V32" s="75"/>
      <c r="W32" s="75"/>
      <c r="X32" s="78"/>
      <c r="Y32" s="72"/>
      <c r="Z32" s="103"/>
      <c r="AA32" s="79"/>
    </row>
    <row r="33" spans="1:30" s="80" customFormat="1" ht="50.25" customHeight="1" x14ac:dyDescent="0.2">
      <c r="A33" s="105"/>
      <c r="B33" s="72"/>
      <c r="C33" s="73"/>
      <c r="D33" s="73"/>
      <c r="E33" s="74"/>
      <c r="F33" s="75"/>
      <c r="G33" s="75"/>
      <c r="H33" s="75"/>
      <c r="I33" s="75"/>
      <c r="J33" s="75"/>
      <c r="K33" s="75"/>
      <c r="L33" s="76"/>
      <c r="M33" s="76"/>
      <c r="N33" s="76"/>
      <c r="O33" s="76"/>
      <c r="P33" s="76"/>
      <c r="Q33" s="76"/>
      <c r="R33" s="77"/>
      <c r="S33" s="77"/>
      <c r="T33" s="77"/>
      <c r="U33" s="77"/>
      <c r="V33" s="75"/>
      <c r="W33" s="75"/>
      <c r="X33" s="78"/>
      <c r="Y33" s="72"/>
      <c r="Z33" s="103"/>
      <c r="AA33" s="79"/>
    </row>
    <row r="34" spans="1:30" x14ac:dyDescent="0.2">
      <c r="A34" s="38"/>
      <c r="B34" s="63"/>
      <c r="C34" s="15"/>
      <c r="D34" s="15"/>
      <c r="E34" s="64"/>
      <c r="F34" s="7"/>
      <c r="G34" s="7"/>
      <c r="H34" s="7"/>
      <c r="I34" s="7"/>
      <c r="J34" s="65"/>
      <c r="K34" s="65"/>
      <c r="L34" s="65"/>
      <c r="M34" s="65"/>
      <c r="N34" s="7"/>
      <c r="O34" s="7"/>
      <c r="P34" s="28"/>
      <c r="Q34" s="28"/>
      <c r="R34" s="67"/>
      <c r="S34" s="28"/>
      <c r="T34" s="67"/>
      <c r="U34" s="28"/>
      <c r="V34" s="28"/>
      <c r="W34" s="28"/>
      <c r="X34" s="28"/>
      <c r="Y34" s="28"/>
      <c r="Z34" s="33"/>
      <c r="AA34" s="68">
        <f>SUM(AA13:AA33)</f>
        <v>1576067.1</v>
      </c>
    </row>
    <row r="35" spans="1:30" x14ac:dyDescent="0.2">
      <c r="A35" s="38"/>
      <c r="B35" s="266" t="s">
        <v>8</v>
      </c>
      <c r="C35" s="267" t="s">
        <v>9</v>
      </c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9"/>
      <c r="AA35" s="29"/>
    </row>
    <row r="36" spans="1:30" ht="27.75" customHeight="1" x14ac:dyDescent="0.2">
      <c r="A36" s="38"/>
      <c r="B36" s="266"/>
      <c r="C36" s="268" t="s">
        <v>1</v>
      </c>
      <c r="D36" s="268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33">
        <f>SUM(Z13:Z35)</f>
        <v>1576067.1</v>
      </c>
      <c r="AA36" s="68"/>
      <c r="AD36" s="32"/>
    </row>
    <row r="37" spans="1:30" ht="36" customHeight="1" x14ac:dyDescent="0.2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D37" s="32"/>
    </row>
    <row r="38" spans="1:30" x14ac:dyDescent="0.2">
      <c r="B38" s="5"/>
      <c r="C38" s="6"/>
      <c r="D38" s="6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21"/>
      <c r="R38" s="3"/>
      <c r="S38" s="3"/>
      <c r="T38" s="3"/>
      <c r="U38" s="3"/>
      <c r="V38" s="22"/>
      <c r="W38" s="3"/>
      <c r="X38" s="3"/>
      <c r="Y38" s="24"/>
    </row>
    <row r="39" spans="1:30" ht="31.5" x14ac:dyDescent="0.25">
      <c r="B39" s="40" t="s">
        <v>10</v>
      </c>
      <c r="C39" s="41"/>
      <c r="D39" s="66">
        <v>41698</v>
      </c>
      <c r="E39" s="43"/>
      <c r="F39" s="62" t="s">
        <v>45</v>
      </c>
      <c r="G39" s="252" t="s">
        <v>110</v>
      </c>
      <c r="H39" s="253"/>
      <c r="I39" s="44"/>
      <c r="J39" s="44"/>
      <c r="K39" s="45" t="s">
        <v>46</v>
      </c>
      <c r="L39" s="46"/>
      <c r="M39" s="42" t="s">
        <v>0</v>
      </c>
      <c r="N39" s="43"/>
      <c r="O39" s="60" t="s">
        <v>49</v>
      </c>
      <c r="P39" s="41"/>
      <c r="Q39" s="47"/>
      <c r="R39" s="48"/>
      <c r="S39" s="49" t="s">
        <v>19</v>
      </c>
      <c r="T39" s="46"/>
      <c r="U39" s="46"/>
      <c r="V39" s="50" t="s">
        <v>0</v>
      </c>
      <c r="W39" s="48"/>
      <c r="X39" s="264" t="s">
        <v>34</v>
      </c>
      <c r="Y39" s="265"/>
      <c r="Z39" s="252"/>
      <c r="AA39" s="253"/>
    </row>
    <row r="40" spans="1:30" ht="31.5" x14ac:dyDescent="0.25">
      <c r="B40" s="51" t="s">
        <v>18</v>
      </c>
      <c r="C40" s="52"/>
      <c r="D40" s="127">
        <v>41698</v>
      </c>
      <c r="E40" s="43"/>
      <c r="F40" s="62" t="s">
        <v>31</v>
      </c>
      <c r="G40" s="252" t="s">
        <v>110</v>
      </c>
      <c r="H40" s="253"/>
      <c r="I40" s="44"/>
      <c r="J40" s="44"/>
      <c r="K40" s="54" t="s">
        <v>47</v>
      </c>
      <c r="L40" s="55"/>
      <c r="M40" s="53" t="s">
        <v>0</v>
      </c>
      <c r="N40" s="43"/>
      <c r="O40" s="61" t="s">
        <v>48</v>
      </c>
      <c r="P40" s="52"/>
      <c r="Q40" s="56"/>
      <c r="R40" s="48"/>
      <c r="S40" s="57" t="s">
        <v>33</v>
      </c>
      <c r="T40" s="58"/>
      <c r="U40" s="55"/>
      <c r="V40" s="59" t="s">
        <v>0</v>
      </c>
      <c r="W40" s="48"/>
      <c r="X40" s="264" t="s">
        <v>32</v>
      </c>
      <c r="Y40" s="265"/>
      <c r="Z40" s="252"/>
      <c r="AA40" s="253"/>
    </row>
    <row r="41" spans="1:30" x14ac:dyDescent="0.2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30" x14ac:dyDescent="0.2">
      <c r="B42"/>
      <c r="C42"/>
      <c r="D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30" x14ac:dyDescent="0.2">
      <c r="D43" s="254" t="s">
        <v>108</v>
      </c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6"/>
    </row>
    <row r="44" spans="1:30" x14ac:dyDescent="0.2"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9"/>
    </row>
    <row r="45" spans="1:30" x14ac:dyDescent="0.2">
      <c r="B45"/>
      <c r="C45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3"/>
      <c r="Q45" s="3"/>
      <c r="R45" s="23"/>
      <c r="S45" s="23"/>
      <c r="T45" s="23"/>
      <c r="U45" s="23"/>
      <c r="V45" s="27"/>
    </row>
    <row r="46" spans="1:30" x14ac:dyDescent="0.2">
      <c r="B46"/>
      <c r="C46"/>
      <c r="D46" s="297" t="s">
        <v>108</v>
      </c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9"/>
    </row>
    <row r="47" spans="1:30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V47" s="4"/>
      <c r="W47" s="4"/>
      <c r="X47" s="4"/>
      <c r="Y47" s="4"/>
      <c r="Z47" s="4"/>
    </row>
    <row r="48" spans="1:30" x14ac:dyDescent="0.2">
      <c r="B48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15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33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33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33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33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33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33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33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33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33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33" x14ac:dyDescent="0.2">
      <c r="B74"/>
      <c r="C74"/>
      <c r="D74"/>
    </row>
    <row r="75" spans="1:33" s="1" customFormat="1" x14ac:dyDescent="0.2">
      <c r="A75"/>
      <c r="B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s="1" customFormat="1" x14ac:dyDescent="0.2">
      <c r="A76"/>
      <c r="B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">
      <c r="B77"/>
    </row>
    <row r="78" spans="1:33" x14ac:dyDescent="0.2">
      <c r="B78"/>
    </row>
    <row r="79" spans="1:33" x14ac:dyDescent="0.2">
      <c r="B79"/>
    </row>
  </sheetData>
  <mergeCells count="41">
    <mergeCell ref="T9:U9"/>
    <mergeCell ref="V9:W9"/>
    <mergeCell ref="B1:AA1"/>
    <mergeCell ref="B2:AA2"/>
    <mergeCell ref="B3:AA3"/>
    <mergeCell ref="B4:AA4"/>
    <mergeCell ref="B5:AA5"/>
    <mergeCell ref="N9:O9"/>
    <mergeCell ref="P9:Q9"/>
    <mergeCell ref="R9:S9"/>
    <mergeCell ref="F8:I8"/>
    <mergeCell ref="J8:M8"/>
    <mergeCell ref="N8:Q8"/>
    <mergeCell ref="B11:B12"/>
    <mergeCell ref="C11:C12"/>
    <mergeCell ref="D11:D12"/>
    <mergeCell ref="E11:E12"/>
    <mergeCell ref="A7:E9"/>
    <mergeCell ref="D43:V44"/>
    <mergeCell ref="D46:V46"/>
    <mergeCell ref="G39:H39"/>
    <mergeCell ref="X39:Y39"/>
    <mergeCell ref="F7:AA7"/>
    <mergeCell ref="X11:X12"/>
    <mergeCell ref="Y11:Y12"/>
    <mergeCell ref="Z11:Z12"/>
    <mergeCell ref="AA11:AA12"/>
    <mergeCell ref="R8:U8"/>
    <mergeCell ref="V8:W8"/>
    <mergeCell ref="X8:AA9"/>
    <mergeCell ref="F9:G9"/>
    <mergeCell ref="H9:I9"/>
    <mergeCell ref="J9:K9"/>
    <mergeCell ref="L9:M9"/>
    <mergeCell ref="Z39:AA39"/>
    <mergeCell ref="G40:H40"/>
    <mergeCell ref="X40:Y40"/>
    <mergeCell ref="Z40:AA40"/>
    <mergeCell ref="B35:B36"/>
    <mergeCell ref="C35:Y35"/>
    <mergeCell ref="C36:Y36"/>
  </mergeCells>
  <printOptions horizontalCentered="1" verticalCentered="1"/>
  <pageMargins left="0.55118110236220474" right="0" top="0" bottom="0" header="0.51181102362204722" footer="0.31496062992125984"/>
  <pageSetup paperSize="5" scale="40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6"/>
  <sheetViews>
    <sheetView tabSelected="1" view="pageBreakPreview" zoomScale="75" zoomScaleNormal="65" zoomScaleSheetLayoutView="75" workbookViewId="0">
      <selection activeCell="AA97" sqref="A1:AA97"/>
    </sheetView>
  </sheetViews>
  <sheetFormatPr baseColWidth="10" defaultColWidth="9.140625" defaultRowHeight="12.75" x14ac:dyDescent="0.2"/>
  <cols>
    <col min="1" max="1" width="8.7109375" customWidth="1"/>
    <col min="2" max="2" width="23.28515625" style="1" customWidth="1"/>
    <col min="3" max="3" width="18" style="1" customWidth="1"/>
    <col min="4" max="4" width="17.42578125" style="1" customWidth="1"/>
    <col min="5" max="5" width="10.7109375" style="1" customWidth="1"/>
    <col min="6" max="6" width="0.140625" style="1" customWidth="1"/>
    <col min="7" max="7" width="9.7109375" style="1" hidden="1" customWidth="1"/>
    <col min="8" max="8" width="18.28515625" style="1" hidden="1" customWidth="1"/>
    <col min="9" max="9" width="9.28515625" style="1" hidden="1" customWidth="1"/>
    <col min="10" max="10" width="11.7109375" style="1" customWidth="1"/>
    <col min="11" max="11" width="12.7109375" style="1" customWidth="1"/>
    <col min="12" max="12" width="16.42578125" style="1" customWidth="1"/>
    <col min="13" max="13" width="12.7109375" style="1" customWidth="1"/>
    <col min="14" max="14" width="13.42578125" style="1" customWidth="1"/>
    <col min="15" max="15" width="13.140625" style="1" customWidth="1"/>
    <col min="16" max="19" width="12.7109375" customWidth="1"/>
    <col min="20" max="20" width="15.5703125" customWidth="1"/>
    <col min="21" max="21" width="18" customWidth="1"/>
    <col min="22" max="22" width="11.7109375" customWidth="1"/>
    <col min="23" max="23" width="13.5703125" customWidth="1"/>
    <col min="24" max="24" width="18.42578125" customWidth="1"/>
    <col min="25" max="25" width="15.140625" customWidth="1"/>
    <col min="26" max="26" width="16.7109375" customWidth="1"/>
    <col min="27" max="27" width="22.14062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95" t="s">
        <v>51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</row>
    <row r="2" spans="1:33" ht="15.75" hidden="1" customHeight="1" x14ac:dyDescent="0.25"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17"/>
      <c r="AC2" s="11"/>
      <c r="AD2" s="11"/>
      <c r="AE2" s="11"/>
      <c r="AF2" s="11"/>
    </row>
    <row r="3" spans="1:33" ht="15.75" customHeight="1" x14ac:dyDescent="0.25">
      <c r="B3" s="295" t="s">
        <v>178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17"/>
      <c r="AC3" s="11"/>
      <c r="AD3" s="11"/>
      <c r="AE3" s="11"/>
      <c r="AF3" s="11"/>
    </row>
    <row r="4" spans="1:33" ht="15.75" customHeight="1" x14ac:dyDescent="0.25">
      <c r="B4" s="295" t="s">
        <v>195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18"/>
      <c r="AC4" s="11"/>
      <c r="AD4" s="11"/>
      <c r="AE4" s="11"/>
      <c r="AF4" s="11"/>
    </row>
    <row r="5" spans="1:33" s="11" customFormat="1" ht="15.75" customHeight="1" x14ac:dyDescent="0.2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75" t="s">
        <v>55</v>
      </c>
      <c r="B7" s="276"/>
      <c r="C7" s="276"/>
      <c r="D7" s="276"/>
      <c r="E7" s="277"/>
      <c r="F7" s="281" t="s">
        <v>44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2"/>
      <c r="AB7" s="3"/>
    </row>
    <row r="8" spans="1:33" ht="22.5" customHeight="1" x14ac:dyDescent="0.2">
      <c r="A8" s="278"/>
      <c r="B8" s="279"/>
      <c r="C8" s="279"/>
      <c r="D8" s="279"/>
      <c r="E8" s="280"/>
      <c r="F8" s="281" t="s">
        <v>37</v>
      </c>
      <c r="G8" s="281"/>
      <c r="H8" s="281"/>
      <c r="I8" s="282"/>
      <c r="J8" s="285" t="s">
        <v>38</v>
      </c>
      <c r="K8" s="281"/>
      <c r="L8" s="281"/>
      <c r="M8" s="282"/>
      <c r="N8" s="285" t="s">
        <v>7</v>
      </c>
      <c r="O8" s="281"/>
      <c r="P8" s="281"/>
      <c r="Q8" s="281"/>
      <c r="R8" s="285" t="s">
        <v>27</v>
      </c>
      <c r="S8" s="281"/>
      <c r="T8" s="281"/>
      <c r="U8" s="282"/>
      <c r="V8" s="285" t="s">
        <v>50</v>
      </c>
      <c r="W8" s="282"/>
      <c r="X8" s="286" t="s">
        <v>2</v>
      </c>
      <c r="Y8" s="287"/>
      <c r="Z8" s="287"/>
      <c r="AA8" s="288"/>
      <c r="AB8" s="3"/>
    </row>
    <row r="9" spans="1:33" ht="99.75" customHeight="1" thickBot="1" x14ac:dyDescent="0.25">
      <c r="A9" s="278"/>
      <c r="B9" s="279"/>
      <c r="C9" s="279"/>
      <c r="D9" s="279"/>
      <c r="E9" s="280"/>
      <c r="F9" s="292" t="s">
        <v>28</v>
      </c>
      <c r="G9" s="293"/>
      <c r="H9" s="294" t="s">
        <v>29</v>
      </c>
      <c r="I9" s="271"/>
      <c r="J9" s="270" t="s">
        <v>30</v>
      </c>
      <c r="K9" s="271"/>
      <c r="L9" s="270" t="s">
        <v>40</v>
      </c>
      <c r="M9" s="271"/>
      <c r="N9" s="270" t="s">
        <v>41</v>
      </c>
      <c r="O9" s="271"/>
      <c r="P9" s="270" t="s">
        <v>24</v>
      </c>
      <c r="Q9" s="271"/>
      <c r="R9" s="270" t="s">
        <v>25</v>
      </c>
      <c r="S9" s="271"/>
      <c r="T9" s="270" t="s">
        <v>42</v>
      </c>
      <c r="U9" s="271"/>
      <c r="V9" s="270" t="s">
        <v>43</v>
      </c>
      <c r="W9" s="271"/>
      <c r="X9" s="289"/>
      <c r="Y9" s="290"/>
      <c r="Z9" s="290"/>
      <c r="AA9" s="291"/>
    </row>
    <row r="10" spans="1:33" ht="52.5" customHeight="1" thickTop="1" x14ac:dyDescent="0.2">
      <c r="A10" s="8" t="s">
        <v>39</v>
      </c>
      <c r="B10" s="37" t="s">
        <v>5</v>
      </c>
      <c r="C10" s="36" t="s">
        <v>6</v>
      </c>
      <c r="D10" s="36" t="s">
        <v>11</v>
      </c>
      <c r="E10" s="35" t="s">
        <v>3</v>
      </c>
      <c r="F10" s="34" t="s">
        <v>20</v>
      </c>
      <c r="G10" s="34" t="s">
        <v>21</v>
      </c>
      <c r="H10" s="34" t="s">
        <v>20</v>
      </c>
      <c r="I10" s="34" t="s">
        <v>21</v>
      </c>
      <c r="J10" s="34" t="s">
        <v>20</v>
      </c>
      <c r="K10" s="34" t="s">
        <v>21</v>
      </c>
      <c r="L10" s="34" t="s">
        <v>20</v>
      </c>
      <c r="M10" s="34" t="s">
        <v>21</v>
      </c>
      <c r="N10" s="34" t="s">
        <v>20</v>
      </c>
      <c r="O10" s="34" t="s">
        <v>21</v>
      </c>
      <c r="P10" s="35" t="s">
        <v>20</v>
      </c>
      <c r="Q10" s="35" t="s">
        <v>21</v>
      </c>
      <c r="R10" s="35" t="s">
        <v>20</v>
      </c>
      <c r="S10" s="35" t="s">
        <v>21</v>
      </c>
      <c r="T10" s="35" t="s">
        <v>20</v>
      </c>
      <c r="U10" s="35" t="s">
        <v>21</v>
      </c>
      <c r="V10" s="35" t="s">
        <v>20</v>
      </c>
      <c r="W10" s="35" t="s">
        <v>21</v>
      </c>
      <c r="X10" s="36" t="s">
        <v>12</v>
      </c>
      <c r="Y10" s="36" t="s">
        <v>13</v>
      </c>
      <c r="Z10" s="35" t="s">
        <v>14</v>
      </c>
      <c r="AA10" s="36" t="s">
        <v>4</v>
      </c>
    </row>
    <row r="11" spans="1:33" ht="29.25" customHeight="1" x14ac:dyDescent="0.2">
      <c r="A11" s="39"/>
      <c r="B11" s="272" t="s">
        <v>23</v>
      </c>
      <c r="C11" s="273" t="s">
        <v>15</v>
      </c>
      <c r="D11" s="273" t="s">
        <v>16</v>
      </c>
      <c r="E11" s="274" t="s">
        <v>17</v>
      </c>
      <c r="F11" s="28" t="s">
        <v>9</v>
      </c>
      <c r="G11" s="28" t="s">
        <v>9</v>
      </c>
      <c r="H11" s="28" t="s">
        <v>9</v>
      </c>
      <c r="I11" s="28" t="s">
        <v>9</v>
      </c>
      <c r="J11" s="28" t="s">
        <v>9</v>
      </c>
      <c r="K11" s="28" t="s">
        <v>9</v>
      </c>
      <c r="L11" s="28" t="s">
        <v>9</v>
      </c>
      <c r="M11" s="28" t="s">
        <v>9</v>
      </c>
      <c r="N11" s="28" t="s">
        <v>9</v>
      </c>
      <c r="O11" s="28" t="s">
        <v>9</v>
      </c>
      <c r="P11" s="28" t="s">
        <v>9</v>
      </c>
      <c r="Q11" s="28" t="s">
        <v>9</v>
      </c>
      <c r="R11" s="28" t="s">
        <v>9</v>
      </c>
      <c r="S11" s="28" t="s">
        <v>9</v>
      </c>
      <c r="T11" s="28" t="s">
        <v>9</v>
      </c>
      <c r="U11" s="28" t="s">
        <v>9</v>
      </c>
      <c r="V11" s="28" t="s">
        <v>9</v>
      </c>
      <c r="W11" s="28" t="s">
        <v>9</v>
      </c>
      <c r="X11" s="263" t="s">
        <v>1</v>
      </c>
      <c r="Y11" s="263" t="s">
        <v>1</v>
      </c>
      <c r="Z11" s="283" t="s">
        <v>26</v>
      </c>
      <c r="AA11" s="263" t="s">
        <v>1</v>
      </c>
    </row>
    <row r="12" spans="1:33" ht="32.25" customHeight="1" x14ac:dyDescent="0.2">
      <c r="A12" s="38"/>
      <c r="B12" s="272"/>
      <c r="C12" s="273"/>
      <c r="D12" s="273"/>
      <c r="E12" s="274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63"/>
      <c r="Y12" s="263"/>
      <c r="Z12" s="284"/>
      <c r="AA12" s="263"/>
      <c r="AB12" s="16"/>
      <c r="AC12" s="16"/>
    </row>
    <row r="13" spans="1:33" s="88" customFormat="1" ht="36.75" customHeight="1" x14ac:dyDescent="0.2">
      <c r="A13" s="141">
        <v>35610</v>
      </c>
      <c r="B13" s="131" t="s">
        <v>120</v>
      </c>
      <c r="C13" s="132" t="s">
        <v>183</v>
      </c>
      <c r="D13" s="133" t="s">
        <v>122</v>
      </c>
      <c r="E13" s="134" t="s">
        <v>123</v>
      </c>
      <c r="F13" s="135" t="s">
        <v>56</v>
      </c>
      <c r="G13" s="135" t="s">
        <v>56</v>
      </c>
      <c r="H13" s="135" t="s">
        <v>56</v>
      </c>
      <c r="I13" s="135" t="s">
        <v>56</v>
      </c>
      <c r="J13" s="136">
        <v>42037</v>
      </c>
      <c r="K13" s="136">
        <v>42037</v>
      </c>
      <c r="L13" s="136">
        <v>42041</v>
      </c>
      <c r="M13" s="136">
        <v>42041</v>
      </c>
      <c r="N13" s="136">
        <v>42044</v>
      </c>
      <c r="O13" s="136">
        <v>42044</v>
      </c>
      <c r="P13" s="136">
        <v>42045</v>
      </c>
      <c r="Q13" s="136">
        <v>42045</v>
      </c>
      <c r="R13" s="136">
        <v>42046</v>
      </c>
      <c r="S13" s="136">
        <v>42046</v>
      </c>
      <c r="T13" s="136">
        <v>42048</v>
      </c>
      <c r="U13" s="136">
        <v>42048</v>
      </c>
      <c r="V13" s="136">
        <v>42062</v>
      </c>
      <c r="W13" s="136">
        <v>42062</v>
      </c>
      <c r="X13" s="138"/>
      <c r="Y13" s="247">
        <v>42062</v>
      </c>
      <c r="Z13" s="174">
        <v>24930</v>
      </c>
      <c r="AA13" s="174">
        <v>24930</v>
      </c>
    </row>
    <row r="14" spans="1:33" s="163" customFormat="1" ht="21" customHeight="1" x14ac:dyDescent="0.2">
      <c r="B14" s="164"/>
      <c r="C14" s="165"/>
      <c r="D14" s="165"/>
      <c r="E14" s="166"/>
      <c r="F14" s="167"/>
      <c r="G14" s="167"/>
      <c r="H14" s="167"/>
      <c r="I14" s="167"/>
      <c r="J14" s="162"/>
      <c r="K14" s="167"/>
      <c r="L14" s="168"/>
      <c r="M14" s="169"/>
      <c r="N14" s="170"/>
      <c r="O14" s="170"/>
      <c r="P14" s="167"/>
      <c r="Q14" s="167"/>
      <c r="R14" s="171"/>
      <c r="S14" s="171"/>
      <c r="T14" s="169"/>
      <c r="U14" s="169"/>
      <c r="V14" s="167"/>
      <c r="W14" s="167"/>
      <c r="X14" s="172"/>
      <c r="Y14" s="164"/>
      <c r="Z14" s="173"/>
      <c r="AA14" s="173"/>
    </row>
    <row r="15" spans="1:33" s="80" customFormat="1" ht="36.75" customHeight="1" x14ac:dyDescent="0.2">
      <c r="A15" s="141">
        <v>35620</v>
      </c>
      <c r="B15" s="131" t="s">
        <v>118</v>
      </c>
      <c r="C15" s="132" t="s">
        <v>179</v>
      </c>
      <c r="D15" s="133" t="s">
        <v>125</v>
      </c>
      <c r="E15" s="134" t="s">
        <v>124</v>
      </c>
      <c r="F15" s="135" t="s">
        <v>56</v>
      </c>
      <c r="G15" s="135" t="s">
        <v>56</v>
      </c>
      <c r="H15" s="135" t="s">
        <v>56</v>
      </c>
      <c r="I15" s="135" t="s">
        <v>56</v>
      </c>
      <c r="J15" s="136">
        <v>42037</v>
      </c>
      <c r="K15" s="136">
        <v>42037</v>
      </c>
      <c r="L15" s="136">
        <v>42041</v>
      </c>
      <c r="M15" s="136">
        <v>42041</v>
      </c>
      <c r="N15" s="136">
        <v>42044</v>
      </c>
      <c r="O15" s="136">
        <v>42044</v>
      </c>
      <c r="P15" s="136">
        <v>42045</v>
      </c>
      <c r="Q15" s="136">
        <v>42045</v>
      </c>
      <c r="R15" s="136">
        <v>42046</v>
      </c>
      <c r="S15" s="136">
        <v>42046</v>
      </c>
      <c r="T15" s="136">
        <v>42048</v>
      </c>
      <c r="U15" s="136">
        <v>42048</v>
      </c>
      <c r="V15" s="136">
        <v>42062</v>
      </c>
      <c r="W15" s="136">
        <v>42062</v>
      </c>
      <c r="X15" s="138"/>
      <c r="Y15" s="247">
        <v>42062</v>
      </c>
      <c r="Z15" s="174">
        <v>49929</v>
      </c>
      <c r="AA15" s="174">
        <v>49929</v>
      </c>
    </row>
    <row r="16" spans="1:33" s="80" customFormat="1" ht="21" customHeight="1" x14ac:dyDescent="0.2">
      <c r="A16" s="71"/>
      <c r="B16" s="72"/>
      <c r="C16" s="73"/>
      <c r="D16" s="129"/>
      <c r="E16" s="74"/>
      <c r="F16" s="75"/>
      <c r="G16" s="75"/>
      <c r="H16" s="75"/>
      <c r="I16" s="75"/>
      <c r="J16" s="75"/>
      <c r="K16" s="75"/>
      <c r="L16" s="125"/>
      <c r="M16" s="126"/>
      <c r="N16" s="122"/>
      <c r="O16" s="122"/>
      <c r="P16" s="75"/>
      <c r="Q16" s="75"/>
      <c r="R16" s="123"/>
      <c r="S16" s="123"/>
      <c r="T16" s="126"/>
      <c r="U16" s="126"/>
      <c r="V16" s="75"/>
      <c r="W16" s="75"/>
      <c r="X16" s="78"/>
      <c r="Y16" s="72"/>
      <c r="Z16" s="79"/>
      <c r="AA16" s="79"/>
    </row>
    <row r="17" spans="1:29" s="182" customFormat="1" ht="36.75" customHeight="1" x14ac:dyDescent="0.2">
      <c r="A17" s="175">
        <v>33300</v>
      </c>
      <c r="B17" s="176" t="s">
        <v>144</v>
      </c>
      <c r="C17" s="177" t="s">
        <v>179</v>
      </c>
      <c r="D17" s="178" t="s">
        <v>122</v>
      </c>
      <c r="E17" s="179" t="s">
        <v>126</v>
      </c>
      <c r="F17" s="135" t="s">
        <v>56</v>
      </c>
      <c r="G17" s="135" t="s">
        <v>56</v>
      </c>
      <c r="H17" s="135" t="s">
        <v>56</v>
      </c>
      <c r="I17" s="135" t="s">
        <v>56</v>
      </c>
      <c r="J17" s="136">
        <v>42278</v>
      </c>
      <c r="K17" s="136">
        <v>42278</v>
      </c>
      <c r="L17" s="136">
        <v>42279</v>
      </c>
      <c r="M17" s="136">
        <v>42279</v>
      </c>
      <c r="N17" s="136">
        <v>42280</v>
      </c>
      <c r="O17" s="136">
        <v>42280</v>
      </c>
      <c r="P17" s="136" t="s">
        <v>200</v>
      </c>
      <c r="Q17" s="136">
        <v>42281</v>
      </c>
      <c r="R17" s="136">
        <v>42282</v>
      </c>
      <c r="S17" s="136">
        <v>42282</v>
      </c>
      <c r="T17" s="136">
        <v>42293</v>
      </c>
      <c r="U17" s="136">
        <v>42293</v>
      </c>
      <c r="V17" s="136">
        <v>42307</v>
      </c>
      <c r="W17" s="136">
        <v>42307</v>
      </c>
      <c r="X17" s="180"/>
      <c r="Y17" s="249">
        <v>42277</v>
      </c>
      <c r="Z17" s="251">
        <v>57652</v>
      </c>
      <c r="AA17" s="181">
        <v>57652</v>
      </c>
    </row>
    <row r="18" spans="1:29" s="80" customFormat="1" ht="20.25" customHeight="1" x14ac:dyDescent="0.2">
      <c r="A18" s="71"/>
      <c r="B18" s="72"/>
      <c r="C18" s="73"/>
      <c r="D18" s="129"/>
      <c r="E18" s="74"/>
      <c r="F18" s="75"/>
      <c r="G18" s="75"/>
      <c r="H18" s="75"/>
      <c r="I18" s="75"/>
      <c r="J18" s="75"/>
      <c r="K18" s="75"/>
      <c r="L18" s="125"/>
      <c r="M18" s="126"/>
      <c r="N18" s="122"/>
      <c r="O18" s="122"/>
      <c r="P18" s="75"/>
      <c r="Q18" s="75"/>
      <c r="R18" s="123"/>
      <c r="S18" s="123"/>
      <c r="T18" s="126"/>
      <c r="U18" s="126"/>
      <c r="V18" s="75"/>
      <c r="W18" s="75"/>
      <c r="X18" s="78"/>
      <c r="Y18" s="72"/>
      <c r="Z18" s="79"/>
      <c r="AA18" s="79"/>
    </row>
    <row r="19" spans="1:29" s="182" customFormat="1" ht="33" customHeight="1" x14ac:dyDescent="0.2">
      <c r="A19" s="175">
        <v>39600</v>
      </c>
      <c r="B19" s="176" t="s">
        <v>116</v>
      </c>
      <c r="C19" s="177" t="s">
        <v>54</v>
      </c>
      <c r="D19" s="178" t="s">
        <v>125</v>
      </c>
      <c r="E19" s="179" t="s">
        <v>127</v>
      </c>
      <c r="F19" s="135" t="s">
        <v>56</v>
      </c>
      <c r="G19" s="135" t="s">
        <v>56</v>
      </c>
      <c r="H19" s="135" t="s">
        <v>56</v>
      </c>
      <c r="I19" s="135" t="s">
        <v>56</v>
      </c>
      <c r="J19" s="136">
        <v>42095</v>
      </c>
      <c r="K19" s="136">
        <v>42095</v>
      </c>
      <c r="L19" s="136">
        <v>42100</v>
      </c>
      <c r="M19" s="136">
        <v>42100</v>
      </c>
      <c r="N19" s="136">
        <v>42101</v>
      </c>
      <c r="O19" s="136">
        <v>41737</v>
      </c>
      <c r="P19" s="136" t="s">
        <v>196</v>
      </c>
      <c r="Q19" s="136">
        <v>42102</v>
      </c>
      <c r="R19" s="136" t="s">
        <v>197</v>
      </c>
      <c r="S19" s="136">
        <v>42103</v>
      </c>
      <c r="T19" s="136">
        <v>42104</v>
      </c>
      <c r="U19" s="136">
        <v>42104</v>
      </c>
      <c r="V19" s="136">
        <v>42109</v>
      </c>
      <c r="W19" s="136">
        <v>42109</v>
      </c>
      <c r="X19" s="180"/>
      <c r="Y19" s="249">
        <v>42109</v>
      </c>
      <c r="Z19" s="183">
        <v>90000</v>
      </c>
      <c r="AA19" s="181">
        <v>90000</v>
      </c>
      <c r="AC19" s="184"/>
    </row>
    <row r="20" spans="1:29" s="88" customFormat="1" ht="21.75" customHeight="1" x14ac:dyDescent="0.2">
      <c r="A20" s="81"/>
      <c r="B20" s="82"/>
      <c r="C20" s="83"/>
      <c r="D20" s="130"/>
      <c r="E20" s="84"/>
      <c r="F20" s="85"/>
      <c r="G20" s="85"/>
      <c r="H20" s="85"/>
      <c r="I20" s="85"/>
      <c r="J20" s="85"/>
      <c r="K20" s="85"/>
      <c r="L20" s="85"/>
      <c r="M20" s="118"/>
      <c r="N20" s="118"/>
      <c r="O20" s="118"/>
      <c r="P20" s="85"/>
      <c r="Q20" s="85"/>
      <c r="R20" s="119"/>
      <c r="S20" s="119"/>
      <c r="T20" s="120"/>
      <c r="U20" s="120"/>
      <c r="V20" s="85"/>
      <c r="W20" s="85"/>
      <c r="X20" s="86"/>
      <c r="Y20" s="82"/>
      <c r="Z20" s="87"/>
      <c r="AA20" s="87"/>
      <c r="AC20" s="89"/>
    </row>
    <row r="21" spans="1:29" s="182" customFormat="1" ht="42" customHeight="1" x14ac:dyDescent="0.2">
      <c r="A21" s="175">
        <v>34400</v>
      </c>
      <c r="B21" s="176" t="s">
        <v>114</v>
      </c>
      <c r="C21" s="177" t="s">
        <v>54</v>
      </c>
      <c r="D21" s="178" t="s">
        <v>122</v>
      </c>
      <c r="E21" s="179" t="s">
        <v>128</v>
      </c>
      <c r="F21" s="135" t="s">
        <v>56</v>
      </c>
      <c r="G21" s="135" t="s">
        <v>56</v>
      </c>
      <c r="H21" s="135" t="s">
        <v>56</v>
      </c>
      <c r="I21" s="135" t="s">
        <v>56</v>
      </c>
      <c r="J21" s="136">
        <v>42095</v>
      </c>
      <c r="K21" s="136">
        <v>42095</v>
      </c>
      <c r="L21" s="136">
        <v>42100</v>
      </c>
      <c r="M21" s="136">
        <v>42100</v>
      </c>
      <c r="N21" s="136">
        <v>42101</v>
      </c>
      <c r="O21" s="136">
        <v>41737</v>
      </c>
      <c r="P21" s="136" t="s">
        <v>196</v>
      </c>
      <c r="Q21" s="136">
        <v>42102</v>
      </c>
      <c r="R21" s="136" t="s">
        <v>197</v>
      </c>
      <c r="S21" s="136">
        <v>42103</v>
      </c>
      <c r="T21" s="136">
        <v>42104</v>
      </c>
      <c r="U21" s="136">
        <v>42104</v>
      </c>
      <c r="V21" s="136">
        <v>42109</v>
      </c>
      <c r="W21" s="136">
        <v>42109</v>
      </c>
      <c r="X21" s="180"/>
      <c r="Y21" s="250">
        <v>42139</v>
      </c>
      <c r="Z21" s="183">
        <v>156923</v>
      </c>
      <c r="AA21" s="181">
        <v>156923</v>
      </c>
      <c r="AC21" s="184"/>
    </row>
    <row r="22" spans="1:29" s="80" customFormat="1" ht="19.5" customHeight="1" x14ac:dyDescent="0.2">
      <c r="A22" s="124"/>
      <c r="B22" s="72"/>
      <c r="C22" s="73"/>
      <c r="D22" s="129"/>
      <c r="E22" s="74"/>
      <c r="F22" s="75"/>
      <c r="G22" s="75"/>
      <c r="H22" s="75"/>
      <c r="I22" s="75"/>
      <c r="J22" s="75"/>
      <c r="K22" s="75"/>
      <c r="L22" s="75"/>
      <c r="M22" s="122"/>
      <c r="N22" s="122"/>
      <c r="O22" s="122"/>
      <c r="P22" s="75"/>
      <c r="Q22" s="75"/>
      <c r="R22" s="123"/>
      <c r="S22" s="123"/>
      <c r="T22" s="123"/>
      <c r="U22" s="123"/>
      <c r="V22" s="75"/>
      <c r="W22" s="75"/>
      <c r="X22" s="78"/>
      <c r="Y22" s="72"/>
      <c r="Z22" s="79"/>
      <c r="AA22" s="79"/>
    </row>
    <row r="23" spans="1:29" s="88" customFormat="1" ht="37.5" customHeight="1" x14ac:dyDescent="0.2">
      <c r="A23" s="141">
        <v>39600</v>
      </c>
      <c r="B23" s="131" t="s">
        <v>116</v>
      </c>
      <c r="C23" s="132" t="s">
        <v>121</v>
      </c>
      <c r="D23" s="133" t="s">
        <v>129</v>
      </c>
      <c r="E23" s="134" t="s">
        <v>130</v>
      </c>
      <c r="F23" s="135" t="s">
        <v>56</v>
      </c>
      <c r="G23" s="135" t="s">
        <v>56</v>
      </c>
      <c r="H23" s="135" t="s">
        <v>56</v>
      </c>
      <c r="I23" s="135" t="s">
        <v>56</v>
      </c>
      <c r="J23" s="136">
        <v>42248</v>
      </c>
      <c r="K23" s="136">
        <v>42248</v>
      </c>
      <c r="L23" s="136">
        <v>42249</v>
      </c>
      <c r="M23" s="136">
        <v>42249</v>
      </c>
      <c r="N23" s="136">
        <v>42250</v>
      </c>
      <c r="O23" s="136">
        <v>42250</v>
      </c>
      <c r="P23" s="136" t="s">
        <v>196</v>
      </c>
      <c r="Q23" s="136">
        <v>42102</v>
      </c>
      <c r="R23" s="136" t="s">
        <v>197</v>
      </c>
      <c r="S23" s="136">
        <v>42103</v>
      </c>
      <c r="T23" s="136">
        <v>42104</v>
      </c>
      <c r="U23" s="136">
        <v>42104</v>
      </c>
      <c r="V23" s="136">
        <v>42109</v>
      </c>
      <c r="W23" s="136">
        <v>42109</v>
      </c>
      <c r="X23" s="138"/>
      <c r="Y23" s="131" t="s">
        <v>203</v>
      </c>
      <c r="Z23" s="139">
        <v>150000</v>
      </c>
      <c r="AA23" s="140">
        <v>85000</v>
      </c>
    </row>
    <row r="24" spans="1:29" s="80" customFormat="1" ht="23.25" customHeight="1" x14ac:dyDescent="0.2">
      <c r="A24" s="105"/>
      <c r="B24" s="72"/>
      <c r="C24" s="73"/>
      <c r="D24" s="129"/>
      <c r="E24" s="74"/>
      <c r="F24" s="75"/>
      <c r="G24" s="75"/>
      <c r="H24" s="75"/>
      <c r="I24" s="75"/>
      <c r="J24" s="75"/>
      <c r="K24" s="75"/>
      <c r="L24" s="75"/>
      <c r="M24" s="122"/>
      <c r="N24" s="122"/>
      <c r="O24" s="122"/>
      <c r="P24" s="75"/>
      <c r="Q24" s="75"/>
      <c r="R24" s="123"/>
      <c r="S24" s="123"/>
      <c r="T24" s="123"/>
      <c r="U24" s="123"/>
      <c r="V24" s="75"/>
      <c r="W24" s="75"/>
      <c r="X24" s="78"/>
      <c r="Y24" s="72"/>
      <c r="Z24" s="79"/>
      <c r="AA24" s="79"/>
    </row>
    <row r="25" spans="1:29" s="182" customFormat="1" ht="45.75" customHeight="1" x14ac:dyDescent="0.2">
      <c r="A25" s="175">
        <v>35252</v>
      </c>
      <c r="B25" s="176" t="s">
        <v>113</v>
      </c>
      <c r="C25" s="177" t="s">
        <v>54</v>
      </c>
      <c r="D25" s="178" t="s">
        <v>125</v>
      </c>
      <c r="E25" s="179" t="s">
        <v>131</v>
      </c>
      <c r="F25" s="135" t="s">
        <v>56</v>
      </c>
      <c r="G25" s="135" t="s">
        <v>56</v>
      </c>
      <c r="H25" s="135" t="s">
        <v>56</v>
      </c>
      <c r="I25" s="135" t="s">
        <v>56</v>
      </c>
      <c r="J25" s="136">
        <v>42248</v>
      </c>
      <c r="K25" s="136">
        <v>42248</v>
      </c>
      <c r="L25" s="136">
        <v>42249</v>
      </c>
      <c r="M25" s="136">
        <v>42249</v>
      </c>
      <c r="N25" s="136">
        <v>42250</v>
      </c>
      <c r="O25" s="136">
        <v>42250</v>
      </c>
      <c r="P25" s="136" t="s">
        <v>196</v>
      </c>
      <c r="Q25" s="136">
        <v>42102</v>
      </c>
      <c r="R25" s="136" t="s">
        <v>197</v>
      </c>
      <c r="S25" s="136">
        <v>42103</v>
      </c>
      <c r="T25" s="136">
        <v>42104</v>
      </c>
      <c r="U25" s="136">
        <v>42104</v>
      </c>
      <c r="V25" s="136">
        <v>42109</v>
      </c>
      <c r="W25" s="136">
        <v>42109</v>
      </c>
      <c r="X25" s="180"/>
      <c r="Y25" s="176" t="s">
        <v>204</v>
      </c>
      <c r="Z25" s="181">
        <v>81340</v>
      </c>
      <c r="AA25" s="181">
        <v>81340</v>
      </c>
    </row>
    <row r="26" spans="1:29" s="80" customFormat="1" ht="27" customHeight="1" x14ac:dyDescent="0.2">
      <c r="A26" s="105"/>
      <c r="B26" s="72"/>
      <c r="C26" s="73"/>
      <c r="D26" s="129"/>
      <c r="E26" s="74"/>
      <c r="F26" s="75"/>
      <c r="G26" s="75"/>
      <c r="H26" s="75"/>
      <c r="I26" s="75"/>
      <c r="J26" s="75"/>
      <c r="K26" s="75"/>
      <c r="L26" s="75"/>
      <c r="M26" s="122"/>
      <c r="N26" s="122"/>
      <c r="O26" s="122"/>
      <c r="P26" s="75"/>
      <c r="Q26" s="75"/>
      <c r="R26" s="123"/>
      <c r="S26" s="123"/>
      <c r="T26" s="123"/>
      <c r="U26" s="123"/>
      <c r="V26" s="75"/>
      <c r="W26" s="75"/>
      <c r="X26" s="78"/>
      <c r="Y26" s="72"/>
      <c r="Z26" s="79"/>
      <c r="AA26" s="79"/>
    </row>
    <row r="27" spans="1:29" s="80" customFormat="1" ht="66" customHeight="1" x14ac:dyDescent="0.2">
      <c r="A27" s="131">
        <v>39560</v>
      </c>
      <c r="B27" s="131" t="s">
        <v>132</v>
      </c>
      <c r="C27" s="132" t="s">
        <v>54</v>
      </c>
      <c r="D27" s="133" t="s">
        <v>125</v>
      </c>
      <c r="E27" s="134" t="s">
        <v>133</v>
      </c>
      <c r="F27" s="135" t="s">
        <v>56</v>
      </c>
      <c r="G27" s="135" t="s">
        <v>56</v>
      </c>
      <c r="H27" s="135" t="s">
        <v>56</v>
      </c>
      <c r="I27" s="135" t="s">
        <v>56</v>
      </c>
      <c r="J27" s="136">
        <v>42037</v>
      </c>
      <c r="K27" s="136">
        <v>42037</v>
      </c>
      <c r="L27" s="136">
        <v>42066</v>
      </c>
      <c r="M27" s="136">
        <v>42066</v>
      </c>
      <c r="N27" s="136" t="s">
        <v>198</v>
      </c>
      <c r="O27" s="136">
        <v>42098</v>
      </c>
      <c r="P27" s="136">
        <v>42041</v>
      </c>
      <c r="Q27" s="136">
        <v>42041</v>
      </c>
      <c r="R27" s="137">
        <v>42044</v>
      </c>
      <c r="S27" s="137">
        <v>42044</v>
      </c>
      <c r="T27" s="137">
        <v>42045</v>
      </c>
      <c r="U27" s="137">
        <v>42045</v>
      </c>
      <c r="V27" s="136">
        <v>42048</v>
      </c>
      <c r="W27" s="136">
        <v>42048</v>
      </c>
      <c r="X27" s="138"/>
      <c r="Y27" s="131" t="s">
        <v>205</v>
      </c>
      <c r="Z27" s="140">
        <v>9620</v>
      </c>
      <c r="AA27" s="140">
        <v>9620</v>
      </c>
    </row>
    <row r="28" spans="1:29" s="80" customFormat="1" ht="24" customHeight="1" x14ac:dyDescent="0.2">
      <c r="A28" s="105"/>
      <c r="B28" s="72"/>
      <c r="C28" s="73"/>
      <c r="D28" s="129"/>
      <c r="E28" s="74"/>
      <c r="F28" s="75"/>
      <c r="G28" s="75"/>
      <c r="H28" s="75"/>
      <c r="I28" s="75"/>
      <c r="J28" s="75"/>
      <c r="K28" s="75"/>
      <c r="L28" s="75"/>
      <c r="M28" s="122"/>
      <c r="N28" s="122"/>
      <c r="O28" s="122"/>
      <c r="P28" s="75"/>
      <c r="Q28" s="75"/>
      <c r="R28" s="123"/>
      <c r="S28" s="123"/>
      <c r="T28" s="123"/>
      <c r="U28" s="123"/>
      <c r="V28" s="75"/>
      <c r="W28" s="75"/>
      <c r="X28" s="78"/>
      <c r="Y28" s="72"/>
      <c r="Z28" s="79"/>
      <c r="AA28" s="79"/>
    </row>
    <row r="29" spans="1:29" s="80" customFormat="1" ht="51" customHeight="1" x14ac:dyDescent="0.2">
      <c r="A29" s="141">
        <v>33100</v>
      </c>
      <c r="B29" s="131" t="s">
        <v>168</v>
      </c>
      <c r="C29" s="132" t="s">
        <v>54</v>
      </c>
      <c r="D29" s="133" t="s">
        <v>129</v>
      </c>
      <c r="E29" s="134" t="s">
        <v>134</v>
      </c>
      <c r="F29" s="135" t="s">
        <v>56</v>
      </c>
      <c r="G29" s="135" t="s">
        <v>56</v>
      </c>
      <c r="H29" s="135" t="s">
        <v>56</v>
      </c>
      <c r="I29" s="135" t="s">
        <v>56</v>
      </c>
      <c r="J29" s="157">
        <v>42156</v>
      </c>
      <c r="K29" s="157">
        <v>42156</v>
      </c>
      <c r="L29" s="157">
        <v>42157</v>
      </c>
      <c r="M29" s="157">
        <v>42157</v>
      </c>
      <c r="N29" s="157">
        <v>42158</v>
      </c>
      <c r="O29" s="157">
        <v>42158</v>
      </c>
      <c r="P29" s="157">
        <v>42159</v>
      </c>
      <c r="Q29" s="157">
        <v>42159</v>
      </c>
      <c r="R29" s="158">
        <v>42160</v>
      </c>
      <c r="S29" s="158">
        <v>42160</v>
      </c>
      <c r="T29" s="158">
        <v>42132</v>
      </c>
      <c r="U29" s="158">
        <v>42132</v>
      </c>
      <c r="V29" s="157" t="s">
        <v>199</v>
      </c>
      <c r="W29" s="157">
        <v>42174</v>
      </c>
      <c r="X29" s="138"/>
      <c r="Y29" s="131" t="s">
        <v>206</v>
      </c>
      <c r="Z29" s="140">
        <v>18000</v>
      </c>
      <c r="AA29" s="140">
        <v>17668.599999999999</v>
      </c>
    </row>
    <row r="30" spans="1:29" s="80" customFormat="1" ht="27.75" customHeight="1" x14ac:dyDescent="0.2">
      <c r="A30" s="105"/>
      <c r="B30" s="72"/>
      <c r="C30" s="73"/>
      <c r="D30" s="129"/>
      <c r="E30" s="74"/>
      <c r="F30" s="75"/>
      <c r="G30" s="75"/>
      <c r="H30" s="75"/>
      <c r="I30" s="75"/>
      <c r="J30" s="75"/>
      <c r="K30" s="75"/>
      <c r="L30" s="75"/>
      <c r="M30" s="122"/>
      <c r="N30" s="122"/>
      <c r="O30" s="122"/>
      <c r="P30" s="75"/>
      <c r="Q30" s="75"/>
      <c r="R30" s="123"/>
      <c r="S30" s="123"/>
      <c r="T30" s="123"/>
      <c r="U30" s="123"/>
      <c r="V30" s="75"/>
      <c r="W30" s="75"/>
      <c r="X30" s="78"/>
      <c r="Y30" s="72"/>
      <c r="Z30" s="79"/>
      <c r="AA30" s="79"/>
    </row>
    <row r="31" spans="1:29" s="182" customFormat="1" ht="54.75" customHeight="1" x14ac:dyDescent="0.2">
      <c r="A31" s="175">
        <v>39200</v>
      </c>
      <c r="B31" s="176" t="s">
        <v>194</v>
      </c>
      <c r="C31" s="177" t="s">
        <v>54</v>
      </c>
      <c r="D31" s="178" t="s">
        <v>135</v>
      </c>
      <c r="E31" s="179" t="s">
        <v>136</v>
      </c>
      <c r="F31" s="135" t="s">
        <v>56</v>
      </c>
      <c r="G31" s="135" t="s">
        <v>56</v>
      </c>
      <c r="H31" s="135" t="s">
        <v>56</v>
      </c>
      <c r="I31" s="135" t="s">
        <v>56</v>
      </c>
      <c r="J31" s="136">
        <v>42065</v>
      </c>
      <c r="K31" s="136">
        <v>42065</v>
      </c>
      <c r="L31" s="136">
        <v>42066</v>
      </c>
      <c r="M31" s="136">
        <v>42066</v>
      </c>
      <c r="N31" s="136">
        <v>42067</v>
      </c>
      <c r="O31" s="136">
        <v>42067</v>
      </c>
      <c r="P31" s="136">
        <v>42068</v>
      </c>
      <c r="Q31" s="136">
        <v>42068</v>
      </c>
      <c r="R31" s="136">
        <v>42069</v>
      </c>
      <c r="S31" s="136">
        <v>42069</v>
      </c>
      <c r="T31" s="136">
        <v>42072</v>
      </c>
      <c r="U31" s="136">
        <v>42072</v>
      </c>
      <c r="V31" s="136">
        <v>42083</v>
      </c>
      <c r="W31" s="136">
        <v>42083</v>
      </c>
      <c r="X31" s="180"/>
      <c r="Y31" s="176" t="s">
        <v>207</v>
      </c>
      <c r="Z31" s="181">
        <v>16288</v>
      </c>
      <c r="AA31" s="181">
        <v>16288</v>
      </c>
    </row>
    <row r="32" spans="1:29" s="80" customFormat="1" ht="25.5" customHeight="1" x14ac:dyDescent="0.2">
      <c r="A32" s="105"/>
      <c r="B32" s="72"/>
      <c r="C32" s="73"/>
      <c r="D32" s="129"/>
      <c r="E32" s="74"/>
      <c r="F32" s="75"/>
      <c r="G32" s="75"/>
      <c r="H32" s="75"/>
      <c r="I32" s="75"/>
      <c r="J32" s="75"/>
      <c r="K32" s="75"/>
      <c r="L32" s="75"/>
      <c r="M32" s="122"/>
      <c r="N32" s="122"/>
      <c r="O32" s="122"/>
      <c r="P32" s="75"/>
      <c r="Q32" s="75"/>
      <c r="R32" s="123"/>
      <c r="S32" s="123"/>
      <c r="T32" s="123"/>
      <c r="U32" s="123"/>
      <c r="V32" s="75"/>
      <c r="W32" s="75"/>
      <c r="X32" s="78"/>
      <c r="Y32" s="72"/>
      <c r="Z32" s="79"/>
      <c r="AA32" s="79"/>
    </row>
    <row r="33" spans="1:27" s="80" customFormat="1" ht="60" customHeight="1" x14ac:dyDescent="0.2">
      <c r="A33" s="131">
        <v>39100</v>
      </c>
      <c r="B33" s="131" t="s">
        <v>112</v>
      </c>
      <c r="C33" s="132" t="s">
        <v>137</v>
      </c>
      <c r="D33" s="133" t="s">
        <v>135</v>
      </c>
      <c r="E33" s="134" t="s">
        <v>138</v>
      </c>
      <c r="F33" s="135" t="s">
        <v>56</v>
      </c>
      <c r="G33" s="135" t="s">
        <v>56</v>
      </c>
      <c r="H33" s="135" t="s">
        <v>56</v>
      </c>
      <c r="I33" s="135" t="s">
        <v>56</v>
      </c>
      <c r="J33" s="136">
        <v>42248</v>
      </c>
      <c r="K33" s="136">
        <v>42248</v>
      </c>
      <c r="L33" s="136">
        <v>42249</v>
      </c>
      <c r="M33" s="136">
        <v>42249</v>
      </c>
      <c r="N33" s="136">
        <v>42250</v>
      </c>
      <c r="O33" s="136">
        <v>42250</v>
      </c>
      <c r="P33" s="136" t="s">
        <v>196</v>
      </c>
      <c r="Q33" s="136">
        <v>42102</v>
      </c>
      <c r="R33" s="136" t="s">
        <v>197</v>
      </c>
      <c r="S33" s="136">
        <v>42103</v>
      </c>
      <c r="T33" s="136">
        <v>42104</v>
      </c>
      <c r="U33" s="136">
        <v>42104</v>
      </c>
      <c r="V33" s="136">
        <v>42109</v>
      </c>
      <c r="W33" s="136">
        <v>42109</v>
      </c>
      <c r="X33" s="138"/>
      <c r="Y33" s="131" t="s">
        <v>208</v>
      </c>
      <c r="Z33" s="140">
        <v>84857</v>
      </c>
      <c r="AA33" s="140">
        <v>15000</v>
      </c>
    </row>
    <row r="34" spans="1:27" s="80" customFormat="1" ht="25.5" customHeight="1" x14ac:dyDescent="0.2">
      <c r="A34" s="105"/>
      <c r="B34" s="72"/>
      <c r="C34" s="73"/>
      <c r="D34" s="129"/>
      <c r="E34" s="74"/>
      <c r="F34" s="75"/>
      <c r="G34" s="75"/>
      <c r="H34" s="75"/>
      <c r="I34" s="75"/>
      <c r="J34" s="75"/>
      <c r="K34" s="75"/>
      <c r="L34" s="75"/>
      <c r="M34" s="122"/>
      <c r="N34" s="122"/>
      <c r="O34" s="122"/>
      <c r="P34" s="75"/>
      <c r="Q34" s="75"/>
      <c r="R34" s="123"/>
      <c r="S34" s="123"/>
      <c r="T34" s="123"/>
      <c r="U34" s="123"/>
      <c r="V34" s="75"/>
      <c r="W34" s="75"/>
      <c r="X34" s="78"/>
      <c r="Y34" s="72"/>
      <c r="Z34" s="79"/>
      <c r="AA34" s="79"/>
    </row>
    <row r="35" spans="1:27" s="80" customFormat="1" ht="48" customHeight="1" x14ac:dyDescent="0.2">
      <c r="A35" s="131">
        <v>39530</v>
      </c>
      <c r="B35" s="131" t="s">
        <v>139</v>
      </c>
      <c r="C35" s="132" t="s">
        <v>54</v>
      </c>
      <c r="D35" s="133" t="s">
        <v>125</v>
      </c>
      <c r="E35" s="134" t="s">
        <v>140</v>
      </c>
      <c r="F35" s="135" t="s">
        <v>56</v>
      </c>
      <c r="G35" s="135" t="s">
        <v>56</v>
      </c>
      <c r="H35" s="135" t="s">
        <v>56</v>
      </c>
      <c r="I35" s="135" t="s">
        <v>56</v>
      </c>
      <c r="J35" s="136">
        <v>42248</v>
      </c>
      <c r="K35" s="136">
        <v>42248</v>
      </c>
      <c r="L35" s="136">
        <v>42249</v>
      </c>
      <c r="M35" s="136">
        <v>42249</v>
      </c>
      <c r="N35" s="136">
        <v>42250</v>
      </c>
      <c r="O35" s="136">
        <v>42250</v>
      </c>
      <c r="P35" s="136" t="s">
        <v>196</v>
      </c>
      <c r="Q35" s="136">
        <v>42102</v>
      </c>
      <c r="R35" s="136" t="s">
        <v>197</v>
      </c>
      <c r="S35" s="136">
        <v>42103</v>
      </c>
      <c r="T35" s="136">
        <v>42104</v>
      </c>
      <c r="U35" s="136">
        <v>42104</v>
      </c>
      <c r="V35" s="136">
        <v>42109</v>
      </c>
      <c r="W35" s="136">
        <v>42109</v>
      </c>
      <c r="X35" s="138"/>
      <c r="Y35" s="131" t="s">
        <v>209</v>
      </c>
      <c r="Z35" s="140">
        <v>398123</v>
      </c>
      <c r="AA35" s="140">
        <v>185000</v>
      </c>
    </row>
    <row r="36" spans="1:27" s="80" customFormat="1" ht="25.5" customHeight="1" x14ac:dyDescent="0.2">
      <c r="A36" s="105"/>
      <c r="B36" s="72"/>
      <c r="C36" s="73"/>
      <c r="D36" s="129"/>
      <c r="E36" s="74"/>
      <c r="F36" s="75"/>
      <c r="G36" s="75"/>
      <c r="H36" s="75"/>
      <c r="I36" s="75"/>
      <c r="J36" s="75"/>
      <c r="K36" s="75"/>
      <c r="L36" s="75"/>
      <c r="M36" s="122"/>
      <c r="N36" s="122"/>
      <c r="O36" s="122"/>
      <c r="P36" s="75"/>
      <c r="Q36" s="75"/>
      <c r="R36" s="123"/>
      <c r="S36" s="123"/>
      <c r="T36" s="123"/>
      <c r="U36" s="123"/>
      <c r="V36" s="75"/>
      <c r="W36" s="75"/>
      <c r="X36" s="78"/>
      <c r="Y36" s="72"/>
      <c r="Z36" s="79"/>
      <c r="AA36" s="79"/>
    </row>
    <row r="37" spans="1:27" s="80" customFormat="1" ht="48" customHeight="1" x14ac:dyDescent="0.2">
      <c r="A37" s="146">
        <v>35251</v>
      </c>
      <c r="B37" s="142" t="s">
        <v>141</v>
      </c>
      <c r="C37" s="143" t="s">
        <v>121</v>
      </c>
      <c r="D37" s="144" t="s">
        <v>143</v>
      </c>
      <c r="E37" s="64" t="s">
        <v>142</v>
      </c>
      <c r="F37" s="135" t="s">
        <v>56</v>
      </c>
      <c r="G37" s="135" t="s">
        <v>56</v>
      </c>
      <c r="H37" s="135" t="s">
        <v>56</v>
      </c>
      <c r="I37" s="135" t="s">
        <v>56</v>
      </c>
      <c r="J37" s="136">
        <v>42248</v>
      </c>
      <c r="K37" s="136">
        <v>42248</v>
      </c>
      <c r="L37" s="136">
        <v>42249</v>
      </c>
      <c r="M37" s="136">
        <v>42249</v>
      </c>
      <c r="N37" s="136">
        <v>42250</v>
      </c>
      <c r="O37" s="136">
        <v>42250</v>
      </c>
      <c r="P37" s="136" t="s">
        <v>196</v>
      </c>
      <c r="Q37" s="136">
        <v>42102</v>
      </c>
      <c r="R37" s="136" t="s">
        <v>197</v>
      </c>
      <c r="S37" s="136">
        <v>42103</v>
      </c>
      <c r="T37" s="136">
        <v>42104</v>
      </c>
      <c r="U37" s="136">
        <v>42104</v>
      </c>
      <c r="V37" s="136">
        <v>42109</v>
      </c>
      <c r="W37" s="136">
        <v>42109</v>
      </c>
      <c r="X37" s="154"/>
      <c r="Y37" s="151" t="s">
        <v>210</v>
      </c>
      <c r="Z37" s="155">
        <v>84000</v>
      </c>
      <c r="AA37" s="196">
        <v>75843.399999999994</v>
      </c>
    </row>
    <row r="38" spans="1:27" s="80" customFormat="1" ht="23.25" customHeight="1" x14ac:dyDescent="0.2">
      <c r="A38" s="105"/>
      <c r="B38" s="72"/>
      <c r="C38" s="73"/>
      <c r="D38" s="129"/>
      <c r="E38" s="74"/>
      <c r="F38" s="75"/>
      <c r="G38" s="75"/>
      <c r="H38" s="75"/>
      <c r="I38" s="75"/>
      <c r="J38" s="157"/>
      <c r="K38" s="157"/>
      <c r="L38" s="157"/>
      <c r="M38" s="157"/>
      <c r="N38" s="157"/>
      <c r="O38" s="157"/>
      <c r="P38" s="157"/>
      <c r="Q38" s="157"/>
      <c r="R38" s="158"/>
      <c r="S38" s="158"/>
      <c r="T38" s="158"/>
      <c r="U38" s="158"/>
      <c r="V38" s="157"/>
      <c r="W38" s="157"/>
      <c r="X38" s="156"/>
      <c r="Y38" s="151"/>
      <c r="Z38" s="152"/>
      <c r="AA38" s="196"/>
    </row>
    <row r="39" spans="1:27" s="80" customFormat="1" ht="48.75" customHeight="1" x14ac:dyDescent="0.2">
      <c r="A39" s="147">
        <v>33300</v>
      </c>
      <c r="B39" s="63" t="s">
        <v>144</v>
      </c>
      <c r="C39" s="15" t="s">
        <v>137</v>
      </c>
      <c r="D39" s="133" t="s">
        <v>129</v>
      </c>
      <c r="E39" s="64" t="s">
        <v>145</v>
      </c>
      <c r="F39" s="135" t="s">
        <v>56</v>
      </c>
      <c r="G39" s="135" t="s">
        <v>56</v>
      </c>
      <c r="H39" s="135" t="s">
        <v>56</v>
      </c>
      <c r="I39" s="135" t="s">
        <v>56</v>
      </c>
      <c r="J39" s="157">
        <v>42149</v>
      </c>
      <c r="K39" s="157">
        <v>42149</v>
      </c>
      <c r="L39" s="157">
        <v>42150</v>
      </c>
      <c r="M39" s="157">
        <v>42150</v>
      </c>
      <c r="N39" s="157">
        <v>42151</v>
      </c>
      <c r="O39" s="157">
        <v>42151</v>
      </c>
      <c r="P39" s="157">
        <v>42275</v>
      </c>
      <c r="Q39" s="157">
        <v>42275</v>
      </c>
      <c r="R39" s="158">
        <v>42153</v>
      </c>
      <c r="S39" s="158">
        <v>42153</v>
      </c>
      <c r="T39" s="158">
        <v>42156</v>
      </c>
      <c r="U39" s="158">
        <v>42156</v>
      </c>
      <c r="V39" s="157">
        <v>42179</v>
      </c>
      <c r="W39" s="157">
        <v>42179</v>
      </c>
      <c r="X39" s="156"/>
      <c r="Y39" s="151" t="s">
        <v>211</v>
      </c>
      <c r="Z39" s="152">
        <v>150000</v>
      </c>
      <c r="AA39" s="196">
        <v>207652</v>
      </c>
    </row>
    <row r="40" spans="1:27" s="80" customFormat="1" ht="25.5" customHeight="1" x14ac:dyDescent="0.2">
      <c r="A40" s="145"/>
      <c r="B40" s="63"/>
      <c r="C40" s="15"/>
      <c r="D40" s="133"/>
      <c r="E40" s="64"/>
      <c r="F40" s="135"/>
      <c r="G40" s="135"/>
      <c r="H40" s="135"/>
      <c r="I40" s="135"/>
      <c r="J40" s="157"/>
      <c r="K40" s="157"/>
      <c r="L40" s="157"/>
      <c r="M40" s="157"/>
      <c r="N40" s="157"/>
      <c r="O40" s="157"/>
      <c r="P40" s="157"/>
      <c r="Q40" s="157"/>
      <c r="R40" s="158"/>
      <c r="S40" s="158"/>
      <c r="T40" s="158"/>
      <c r="U40" s="158"/>
      <c r="V40" s="157"/>
      <c r="W40" s="157"/>
      <c r="X40" s="156"/>
      <c r="Y40" s="151"/>
      <c r="Z40" s="152"/>
      <c r="AA40" s="79"/>
    </row>
    <row r="41" spans="1:27" s="80" customFormat="1" ht="48.75" customHeight="1" x14ac:dyDescent="0.2">
      <c r="A41" s="147">
        <v>33400</v>
      </c>
      <c r="B41" s="63" t="s">
        <v>146</v>
      </c>
      <c r="C41" s="15" t="s">
        <v>137</v>
      </c>
      <c r="D41" s="133" t="s">
        <v>129</v>
      </c>
      <c r="E41" s="64" t="s">
        <v>147</v>
      </c>
      <c r="F41" s="135" t="s">
        <v>56</v>
      </c>
      <c r="G41" s="135" t="s">
        <v>56</v>
      </c>
      <c r="H41" s="135" t="s">
        <v>56</v>
      </c>
      <c r="I41" s="135" t="s">
        <v>56</v>
      </c>
      <c r="J41" s="157">
        <v>42149</v>
      </c>
      <c r="K41" s="157">
        <v>42149</v>
      </c>
      <c r="L41" s="157">
        <v>42150</v>
      </c>
      <c r="M41" s="157">
        <v>42150</v>
      </c>
      <c r="N41" s="157">
        <v>42151</v>
      </c>
      <c r="O41" s="157">
        <v>42151</v>
      </c>
      <c r="P41" s="157">
        <v>42275</v>
      </c>
      <c r="Q41" s="157">
        <v>42275</v>
      </c>
      <c r="R41" s="158">
        <v>42153</v>
      </c>
      <c r="S41" s="158">
        <v>42153</v>
      </c>
      <c r="T41" s="158">
        <v>42156</v>
      </c>
      <c r="U41" s="158">
        <v>42156</v>
      </c>
      <c r="V41" s="157">
        <v>42179</v>
      </c>
      <c r="W41" s="157">
        <v>42179</v>
      </c>
      <c r="X41" s="138"/>
      <c r="Y41" s="247">
        <v>42277</v>
      </c>
      <c r="Z41" s="140">
        <v>40000</v>
      </c>
      <c r="AA41" s="140">
        <v>40000</v>
      </c>
    </row>
    <row r="42" spans="1:27" s="80" customFormat="1" ht="24" customHeight="1" x14ac:dyDescent="0.2">
      <c r="A42" s="145"/>
      <c r="B42" s="63"/>
      <c r="C42" s="15"/>
      <c r="D42" s="133"/>
      <c r="E42" s="64"/>
      <c r="F42" s="135"/>
      <c r="G42" s="135"/>
      <c r="H42" s="135"/>
      <c r="I42" s="135"/>
      <c r="J42" s="157"/>
      <c r="K42" s="157"/>
      <c r="L42" s="157"/>
      <c r="M42" s="157"/>
      <c r="N42" s="157"/>
      <c r="O42" s="157"/>
      <c r="P42" s="157"/>
      <c r="Q42" s="157"/>
      <c r="R42" s="158"/>
      <c r="S42" s="158"/>
      <c r="T42" s="158"/>
      <c r="U42" s="158"/>
      <c r="V42" s="157"/>
      <c r="W42" s="157"/>
      <c r="X42" s="156"/>
      <c r="Y42" s="151"/>
      <c r="Z42" s="152"/>
      <c r="AA42" s="79"/>
    </row>
    <row r="43" spans="1:27" s="182" customFormat="1" ht="48.75" customHeight="1" x14ac:dyDescent="0.2">
      <c r="A43" s="146">
        <v>39100</v>
      </c>
      <c r="B43" s="243" t="s">
        <v>201</v>
      </c>
      <c r="C43" s="143" t="s">
        <v>183</v>
      </c>
      <c r="D43" s="178" t="s">
        <v>122</v>
      </c>
      <c r="E43" s="185" t="s">
        <v>148</v>
      </c>
      <c r="F43" s="135" t="s">
        <v>56</v>
      </c>
      <c r="G43" s="135" t="s">
        <v>56</v>
      </c>
      <c r="H43" s="135" t="s">
        <v>56</v>
      </c>
      <c r="I43" s="135" t="s">
        <v>56</v>
      </c>
      <c r="J43" s="136">
        <v>42037</v>
      </c>
      <c r="K43" s="136">
        <v>42037</v>
      </c>
      <c r="L43" s="136">
        <v>42041</v>
      </c>
      <c r="M43" s="136">
        <v>42041</v>
      </c>
      <c r="N43" s="136">
        <v>42044</v>
      </c>
      <c r="O43" s="136">
        <v>42044</v>
      </c>
      <c r="P43" s="136">
        <v>42045</v>
      </c>
      <c r="Q43" s="136">
        <v>42045</v>
      </c>
      <c r="R43" s="136">
        <v>42046</v>
      </c>
      <c r="S43" s="136">
        <v>42046</v>
      </c>
      <c r="T43" s="136">
        <v>42048</v>
      </c>
      <c r="U43" s="136">
        <v>42048</v>
      </c>
      <c r="V43" s="136">
        <v>42062</v>
      </c>
      <c r="W43" s="136">
        <v>42062</v>
      </c>
      <c r="X43" s="186"/>
      <c r="Y43" s="242" t="s">
        <v>212</v>
      </c>
      <c r="Z43" s="188">
        <v>70000</v>
      </c>
      <c r="AA43" s="189">
        <v>45163.14</v>
      </c>
    </row>
    <row r="44" spans="1:27" s="80" customFormat="1" ht="22.5" customHeight="1" x14ac:dyDescent="0.2">
      <c r="A44" s="146"/>
      <c r="B44" s="142"/>
      <c r="C44" s="143"/>
      <c r="D44" s="133"/>
      <c r="E44" s="64"/>
      <c r="F44" s="135"/>
      <c r="G44" s="135"/>
      <c r="H44" s="135"/>
      <c r="I44" s="135"/>
      <c r="J44" s="157"/>
      <c r="K44" s="157"/>
      <c r="L44" s="157"/>
      <c r="M44" s="157"/>
      <c r="N44" s="157"/>
      <c r="O44" s="157"/>
      <c r="P44" s="157"/>
      <c r="Q44" s="157"/>
      <c r="R44" s="158"/>
      <c r="S44" s="158"/>
      <c r="T44" s="158"/>
      <c r="U44" s="158"/>
      <c r="V44" s="157"/>
      <c r="W44" s="157"/>
      <c r="X44" s="156"/>
      <c r="Y44" s="151"/>
      <c r="Z44" s="152"/>
      <c r="AA44" s="79"/>
    </row>
    <row r="45" spans="1:27" s="182" customFormat="1" ht="48.75" customHeight="1" x14ac:dyDescent="0.2">
      <c r="A45" s="146">
        <v>35252</v>
      </c>
      <c r="B45" s="142" t="s">
        <v>169</v>
      </c>
      <c r="C45" s="143" t="s">
        <v>76</v>
      </c>
      <c r="D45" s="178" t="s">
        <v>125</v>
      </c>
      <c r="E45" s="185" t="s">
        <v>180</v>
      </c>
      <c r="F45" s="135">
        <v>41802</v>
      </c>
      <c r="G45" s="135">
        <v>41803</v>
      </c>
      <c r="H45" s="135">
        <v>41803</v>
      </c>
      <c r="I45" s="135">
        <v>41806</v>
      </c>
      <c r="J45" s="157">
        <v>42149</v>
      </c>
      <c r="K45" s="157">
        <v>42149</v>
      </c>
      <c r="L45" s="157">
        <v>42150</v>
      </c>
      <c r="M45" s="157">
        <v>42150</v>
      </c>
      <c r="N45" s="157">
        <v>42151</v>
      </c>
      <c r="O45" s="157">
        <v>42151</v>
      </c>
      <c r="P45" s="157">
        <v>42275</v>
      </c>
      <c r="Q45" s="157">
        <v>42275</v>
      </c>
      <c r="R45" s="158">
        <v>42153</v>
      </c>
      <c r="S45" s="158">
        <v>42153</v>
      </c>
      <c r="T45" s="158">
        <v>42156</v>
      </c>
      <c r="U45" s="158">
        <v>42156</v>
      </c>
      <c r="V45" s="157">
        <v>42179</v>
      </c>
      <c r="W45" s="157">
        <v>42179</v>
      </c>
      <c r="X45" s="186"/>
      <c r="Y45" s="187">
        <v>42073</v>
      </c>
      <c r="Z45" s="188">
        <v>115150</v>
      </c>
      <c r="AA45" s="189">
        <v>115150</v>
      </c>
    </row>
    <row r="46" spans="1:27" s="80" customFormat="1" ht="48.75" customHeight="1" x14ac:dyDescent="0.2">
      <c r="A46" s="146">
        <v>39520</v>
      </c>
      <c r="B46" s="142" t="s">
        <v>149</v>
      </c>
      <c r="C46" s="143" t="s">
        <v>76</v>
      </c>
      <c r="D46" s="133" t="s">
        <v>125</v>
      </c>
      <c r="E46" s="64" t="s">
        <v>150</v>
      </c>
      <c r="F46" s="135" t="s">
        <v>56</v>
      </c>
      <c r="G46" s="135" t="s">
        <v>56</v>
      </c>
      <c r="H46" s="135" t="s">
        <v>56</v>
      </c>
      <c r="I46" s="135" t="s">
        <v>56</v>
      </c>
      <c r="J46" s="136">
        <v>42248</v>
      </c>
      <c r="K46" s="136">
        <v>42248</v>
      </c>
      <c r="L46" s="136">
        <v>42249</v>
      </c>
      <c r="M46" s="136">
        <v>42249</v>
      </c>
      <c r="N46" s="136">
        <v>42250</v>
      </c>
      <c r="O46" s="136">
        <v>42250</v>
      </c>
      <c r="P46" s="136" t="s">
        <v>196</v>
      </c>
      <c r="Q46" s="136">
        <v>42102</v>
      </c>
      <c r="R46" s="136" t="s">
        <v>197</v>
      </c>
      <c r="S46" s="136">
        <v>42103</v>
      </c>
      <c r="T46" s="136">
        <v>42104</v>
      </c>
      <c r="U46" s="136">
        <v>42104</v>
      </c>
      <c r="V46" s="136">
        <v>42109</v>
      </c>
      <c r="W46" s="136">
        <v>42109</v>
      </c>
      <c r="X46" s="156"/>
      <c r="Y46" s="151" t="s">
        <v>213</v>
      </c>
      <c r="Z46" s="152">
        <v>150000</v>
      </c>
      <c r="AA46" s="196">
        <v>150000</v>
      </c>
    </row>
    <row r="47" spans="1:27" s="80" customFormat="1" ht="21.75" customHeight="1" x14ac:dyDescent="0.2">
      <c r="A47" s="146"/>
      <c r="B47" s="142"/>
      <c r="C47" s="143"/>
      <c r="D47" s="133"/>
      <c r="E47" s="64"/>
      <c r="F47" s="135"/>
      <c r="G47" s="135"/>
      <c r="H47" s="135"/>
      <c r="I47" s="135"/>
      <c r="J47" s="157"/>
      <c r="K47" s="157"/>
      <c r="L47" s="76"/>
      <c r="M47" s="76"/>
      <c r="N47" s="76"/>
      <c r="O47" s="76"/>
      <c r="P47" s="76"/>
      <c r="Q47" s="76"/>
      <c r="R47" s="77"/>
      <c r="S47" s="77"/>
      <c r="T47" s="77"/>
      <c r="U47" s="77"/>
      <c r="V47" s="76"/>
      <c r="W47" s="76"/>
      <c r="X47" s="78"/>
      <c r="Y47" s="72"/>
      <c r="Z47" s="79"/>
      <c r="AA47" s="196"/>
    </row>
    <row r="48" spans="1:27" s="80" customFormat="1" ht="48.75" customHeight="1" x14ac:dyDescent="0.2">
      <c r="A48" s="146">
        <v>39530</v>
      </c>
      <c r="B48" s="142" t="s">
        <v>139</v>
      </c>
      <c r="C48" s="143" t="s">
        <v>183</v>
      </c>
      <c r="D48" s="133" t="s">
        <v>125</v>
      </c>
      <c r="E48" s="64" t="s">
        <v>151</v>
      </c>
      <c r="F48" s="135" t="s">
        <v>56</v>
      </c>
      <c r="G48" s="135" t="s">
        <v>56</v>
      </c>
      <c r="H48" s="135" t="s">
        <v>56</v>
      </c>
      <c r="I48" s="135" t="s">
        <v>56</v>
      </c>
      <c r="J48" s="136">
        <v>42248</v>
      </c>
      <c r="K48" s="136">
        <v>42248</v>
      </c>
      <c r="L48" s="136">
        <v>42249</v>
      </c>
      <c r="M48" s="136">
        <v>42249</v>
      </c>
      <c r="N48" s="136">
        <v>42250</v>
      </c>
      <c r="O48" s="136">
        <v>42250</v>
      </c>
      <c r="P48" s="136" t="s">
        <v>196</v>
      </c>
      <c r="Q48" s="136">
        <v>42102</v>
      </c>
      <c r="R48" s="136" t="s">
        <v>197</v>
      </c>
      <c r="S48" s="136">
        <v>42103</v>
      </c>
      <c r="T48" s="136">
        <v>42104</v>
      </c>
      <c r="U48" s="136">
        <v>42104</v>
      </c>
      <c r="V48" s="136">
        <v>42109</v>
      </c>
      <c r="W48" s="136">
        <v>42109</v>
      </c>
      <c r="X48" s="156"/>
      <c r="Y48" s="151" t="s">
        <v>214</v>
      </c>
      <c r="Z48" s="152">
        <v>213123</v>
      </c>
      <c r="AA48" s="196">
        <v>63123</v>
      </c>
    </row>
    <row r="49" spans="1:27" s="80" customFormat="1" ht="0.75" customHeight="1" x14ac:dyDescent="0.2">
      <c r="A49" s="146"/>
      <c r="B49" s="142"/>
      <c r="C49" s="143"/>
      <c r="D49" s="133"/>
      <c r="E49" s="64" t="s">
        <v>167</v>
      </c>
      <c r="F49" s="135"/>
      <c r="G49" s="135"/>
      <c r="H49" s="135"/>
      <c r="I49" s="135"/>
      <c r="J49" s="157"/>
      <c r="K49" s="157"/>
      <c r="L49" s="76"/>
      <c r="M49" s="76"/>
      <c r="N49" s="76"/>
      <c r="O49" s="76"/>
      <c r="P49" s="76"/>
      <c r="Q49" s="76"/>
      <c r="R49" s="77"/>
      <c r="S49" s="77"/>
      <c r="T49" s="77"/>
      <c r="U49" s="77"/>
      <c r="V49" s="76"/>
      <c r="W49" s="76"/>
      <c r="X49" s="78"/>
      <c r="Y49" s="72"/>
      <c r="Z49" s="79"/>
      <c r="AA49" s="196"/>
    </row>
    <row r="50" spans="1:27" s="80" customFormat="1" ht="0.75" customHeight="1" x14ac:dyDescent="0.2">
      <c r="A50" s="146"/>
      <c r="B50" s="142"/>
      <c r="C50" s="143"/>
      <c r="D50" s="133"/>
      <c r="E50" s="64" t="s">
        <v>157</v>
      </c>
      <c r="F50" s="135"/>
      <c r="G50" s="135"/>
      <c r="H50" s="135"/>
      <c r="I50" s="135"/>
      <c r="J50" s="157"/>
      <c r="K50" s="157"/>
      <c r="L50" s="76"/>
      <c r="M50" s="76"/>
      <c r="N50" s="76"/>
      <c r="O50" s="76"/>
      <c r="P50" s="76"/>
      <c r="Q50" s="76"/>
      <c r="R50" s="77"/>
      <c r="S50" s="77"/>
      <c r="T50" s="77"/>
      <c r="U50" s="77"/>
      <c r="V50" s="76"/>
      <c r="W50" s="76"/>
      <c r="X50" s="78"/>
      <c r="Y50" s="72"/>
      <c r="Z50" s="79"/>
      <c r="AA50" s="196"/>
    </row>
    <row r="51" spans="1:27" s="80" customFormat="1" ht="48.75" customHeight="1" x14ac:dyDescent="0.2">
      <c r="A51" s="146">
        <v>42410</v>
      </c>
      <c r="B51" s="142" t="s">
        <v>153</v>
      </c>
      <c r="C51" s="143" t="s">
        <v>54</v>
      </c>
      <c r="D51" s="133" t="s">
        <v>125</v>
      </c>
      <c r="E51" s="64" t="s">
        <v>152</v>
      </c>
      <c r="F51" s="135" t="s">
        <v>56</v>
      </c>
      <c r="G51" s="135" t="s">
        <v>56</v>
      </c>
      <c r="H51" s="135" t="s">
        <v>56</v>
      </c>
      <c r="I51" s="135" t="s">
        <v>56</v>
      </c>
      <c r="J51" s="157">
        <v>42149</v>
      </c>
      <c r="K51" s="157">
        <v>42149</v>
      </c>
      <c r="L51" s="157">
        <v>42150</v>
      </c>
      <c r="M51" s="157">
        <v>42150</v>
      </c>
      <c r="N51" s="157">
        <v>42151</v>
      </c>
      <c r="O51" s="157">
        <v>42151</v>
      </c>
      <c r="P51" s="157">
        <v>42275</v>
      </c>
      <c r="Q51" s="157">
        <v>42275</v>
      </c>
      <c r="R51" s="158">
        <v>42153</v>
      </c>
      <c r="S51" s="158">
        <v>42153</v>
      </c>
      <c r="T51" s="158">
        <v>42156</v>
      </c>
      <c r="U51" s="158">
        <v>42156</v>
      </c>
      <c r="V51" s="157">
        <v>42179</v>
      </c>
      <c r="W51" s="157">
        <v>42179</v>
      </c>
      <c r="X51" s="156"/>
      <c r="Y51" s="151" t="s">
        <v>215</v>
      </c>
      <c r="Z51" s="152">
        <v>218820</v>
      </c>
      <c r="AA51" s="196">
        <v>218820</v>
      </c>
    </row>
    <row r="52" spans="1:27" s="80" customFormat="1" ht="21" customHeight="1" x14ac:dyDescent="0.2">
      <c r="A52" s="146"/>
      <c r="B52" s="142"/>
      <c r="C52" s="143"/>
      <c r="D52" s="133"/>
      <c r="E52" s="64"/>
      <c r="F52" s="135"/>
      <c r="G52" s="135"/>
      <c r="H52" s="135"/>
      <c r="I52" s="135"/>
      <c r="J52" s="157"/>
      <c r="K52" s="157"/>
      <c r="L52" s="76"/>
      <c r="M52" s="76"/>
      <c r="N52" s="76"/>
      <c r="O52" s="76"/>
      <c r="P52" s="76"/>
      <c r="Q52" s="76"/>
      <c r="R52" s="77"/>
      <c r="S52" s="77"/>
      <c r="T52" s="77"/>
      <c r="U52" s="77"/>
      <c r="V52" s="76"/>
      <c r="W52" s="76"/>
      <c r="X52" s="78"/>
      <c r="Y52" s="72"/>
      <c r="Z52" s="79"/>
      <c r="AA52" s="79"/>
    </row>
    <row r="53" spans="1:27" s="80" customFormat="1" ht="48.75" customHeight="1" x14ac:dyDescent="0.2">
      <c r="A53" s="147">
        <v>39510</v>
      </c>
      <c r="B53" s="63" t="s">
        <v>154</v>
      </c>
      <c r="C53" s="15" t="s">
        <v>76</v>
      </c>
      <c r="D53" s="133" t="s">
        <v>161</v>
      </c>
      <c r="E53" s="64" t="s">
        <v>167</v>
      </c>
      <c r="F53" s="135" t="s">
        <v>56</v>
      </c>
      <c r="G53" s="135" t="s">
        <v>56</v>
      </c>
      <c r="H53" s="135" t="s">
        <v>56</v>
      </c>
      <c r="I53" s="135" t="s">
        <v>56</v>
      </c>
      <c r="J53" s="136">
        <v>42037</v>
      </c>
      <c r="K53" s="136">
        <v>42037</v>
      </c>
      <c r="L53" s="136">
        <v>42041</v>
      </c>
      <c r="M53" s="136">
        <v>42041</v>
      </c>
      <c r="N53" s="136">
        <v>42044</v>
      </c>
      <c r="O53" s="136">
        <v>42044</v>
      </c>
      <c r="P53" s="136">
        <v>42045</v>
      </c>
      <c r="Q53" s="136">
        <v>42045</v>
      </c>
      <c r="R53" s="136">
        <v>42046</v>
      </c>
      <c r="S53" s="136">
        <v>42046</v>
      </c>
      <c r="T53" s="136">
        <v>42048</v>
      </c>
      <c r="U53" s="136">
        <v>42048</v>
      </c>
      <c r="V53" s="136">
        <v>42062</v>
      </c>
      <c r="W53" s="136">
        <v>42062</v>
      </c>
      <c r="X53" s="156"/>
      <c r="Y53" s="151" t="s">
        <v>216</v>
      </c>
      <c r="Z53" s="152">
        <v>210152</v>
      </c>
      <c r="AA53" s="196">
        <v>210152</v>
      </c>
    </row>
    <row r="54" spans="1:27" s="80" customFormat="1" ht="21" customHeight="1" x14ac:dyDescent="0.2">
      <c r="A54" s="146"/>
      <c r="B54" s="142"/>
      <c r="C54" s="143"/>
      <c r="D54" s="133"/>
      <c r="E54" s="64"/>
      <c r="F54" s="135"/>
      <c r="G54" s="135"/>
      <c r="H54" s="135"/>
      <c r="I54" s="135"/>
      <c r="J54" s="157"/>
      <c r="K54" s="157"/>
      <c r="L54" s="76"/>
      <c r="M54" s="76"/>
      <c r="N54" s="76"/>
      <c r="O54" s="76"/>
      <c r="P54" s="76"/>
      <c r="Q54" s="76"/>
      <c r="R54" s="77"/>
      <c r="S54" s="77"/>
      <c r="T54" s="77"/>
      <c r="U54" s="77"/>
      <c r="V54" s="76"/>
      <c r="W54" s="76"/>
      <c r="X54" s="78"/>
      <c r="Y54" s="72"/>
      <c r="Z54" s="79"/>
      <c r="AA54" s="79"/>
    </row>
    <row r="55" spans="1:27" s="182" customFormat="1" ht="48.75" customHeight="1" x14ac:dyDescent="0.2">
      <c r="A55" s="142">
        <v>35210</v>
      </c>
      <c r="B55" s="142" t="s">
        <v>155</v>
      </c>
      <c r="C55" s="143" t="s">
        <v>54</v>
      </c>
      <c r="D55" s="178" t="s">
        <v>125</v>
      </c>
      <c r="E55" s="185" t="s">
        <v>157</v>
      </c>
      <c r="F55" s="135" t="s">
        <v>56</v>
      </c>
      <c r="G55" s="135" t="s">
        <v>56</v>
      </c>
      <c r="H55" s="135" t="s">
        <v>56</v>
      </c>
      <c r="I55" s="135" t="s">
        <v>56</v>
      </c>
      <c r="J55" s="157">
        <v>42156</v>
      </c>
      <c r="K55" s="157">
        <v>42156</v>
      </c>
      <c r="L55" s="157">
        <v>42157</v>
      </c>
      <c r="M55" s="157">
        <v>42157</v>
      </c>
      <c r="N55" s="157">
        <v>42158</v>
      </c>
      <c r="O55" s="157">
        <v>42158</v>
      </c>
      <c r="P55" s="157">
        <v>42159</v>
      </c>
      <c r="Q55" s="157">
        <v>42159</v>
      </c>
      <c r="R55" s="158">
        <v>42160</v>
      </c>
      <c r="S55" s="158">
        <v>42160</v>
      </c>
      <c r="T55" s="158">
        <v>42132</v>
      </c>
      <c r="U55" s="158">
        <v>42132</v>
      </c>
      <c r="V55" s="157" t="s">
        <v>199</v>
      </c>
      <c r="W55" s="157">
        <v>42174</v>
      </c>
      <c r="X55" s="186"/>
      <c r="Y55" s="241" t="s">
        <v>217</v>
      </c>
      <c r="Z55" s="188">
        <v>2818620</v>
      </c>
      <c r="AA55" s="188">
        <v>2818620</v>
      </c>
    </row>
    <row r="56" spans="1:27" s="80" customFormat="1" ht="16.5" customHeight="1" x14ac:dyDescent="0.2">
      <c r="A56" s="142"/>
      <c r="B56" s="142"/>
      <c r="C56" s="143"/>
      <c r="D56" s="133"/>
      <c r="E56" s="64"/>
      <c r="F56" s="135"/>
      <c r="G56" s="135"/>
      <c r="H56" s="135"/>
      <c r="I56" s="135"/>
      <c r="J56" s="157"/>
      <c r="K56" s="157"/>
      <c r="L56" s="157"/>
      <c r="M56" s="157"/>
      <c r="N56" s="157"/>
      <c r="O56" s="157"/>
      <c r="P56" s="157"/>
      <c r="Q56" s="157"/>
      <c r="R56" s="158"/>
      <c r="S56" s="158"/>
      <c r="T56" s="158"/>
      <c r="U56" s="158"/>
      <c r="V56" s="157"/>
      <c r="W56" s="157"/>
      <c r="X56" s="156"/>
      <c r="Y56" s="151"/>
      <c r="Z56" s="152"/>
      <c r="AA56" s="79"/>
    </row>
    <row r="57" spans="1:27" s="80" customFormat="1" ht="48.75" customHeight="1" x14ac:dyDescent="0.2">
      <c r="A57" s="142">
        <v>35210</v>
      </c>
      <c r="B57" s="142" t="s">
        <v>155</v>
      </c>
      <c r="C57" s="143" t="s">
        <v>183</v>
      </c>
      <c r="D57" s="133" t="s">
        <v>125</v>
      </c>
      <c r="E57" s="64" t="s">
        <v>158</v>
      </c>
      <c r="F57" s="135" t="s">
        <v>56</v>
      </c>
      <c r="G57" s="135" t="s">
        <v>56</v>
      </c>
      <c r="H57" s="135" t="s">
        <v>56</v>
      </c>
      <c r="I57" s="135" t="s">
        <v>56</v>
      </c>
      <c r="J57" s="136">
        <v>42037</v>
      </c>
      <c r="K57" s="136">
        <v>42037</v>
      </c>
      <c r="L57" s="136">
        <v>42041</v>
      </c>
      <c r="M57" s="136">
        <v>42041</v>
      </c>
      <c r="N57" s="136">
        <v>42044</v>
      </c>
      <c r="O57" s="136">
        <v>42044</v>
      </c>
      <c r="P57" s="136">
        <v>42045</v>
      </c>
      <c r="Q57" s="136">
        <v>42045</v>
      </c>
      <c r="R57" s="136">
        <v>42046</v>
      </c>
      <c r="S57" s="136">
        <v>42046</v>
      </c>
      <c r="T57" s="136">
        <v>42048</v>
      </c>
      <c r="U57" s="136">
        <v>42048</v>
      </c>
      <c r="V57" s="136">
        <v>42062</v>
      </c>
      <c r="W57" s="136">
        <v>42062</v>
      </c>
      <c r="X57" s="156"/>
      <c r="Y57" s="151" t="s">
        <v>218</v>
      </c>
      <c r="Z57" s="152">
        <v>300000</v>
      </c>
      <c r="AA57" s="196">
        <v>152430</v>
      </c>
    </row>
    <row r="58" spans="1:27" s="80" customFormat="1" ht="21.75" customHeight="1" x14ac:dyDescent="0.2">
      <c r="A58" s="142"/>
      <c r="B58" s="142"/>
      <c r="C58" s="143"/>
      <c r="D58" s="133"/>
      <c r="E58" s="64"/>
      <c r="F58" s="135"/>
      <c r="G58" s="135"/>
      <c r="H58" s="135"/>
      <c r="I58" s="135"/>
      <c r="J58" s="157"/>
      <c r="K58" s="157"/>
      <c r="L58" s="76"/>
      <c r="M58" s="76"/>
      <c r="N58" s="76"/>
      <c r="O58" s="76"/>
      <c r="P58" s="76"/>
      <c r="Q58" s="76"/>
      <c r="R58" s="77"/>
      <c r="S58" s="77"/>
      <c r="T58" s="77"/>
      <c r="U58" s="77"/>
      <c r="V58" s="76"/>
      <c r="W58" s="76"/>
      <c r="X58" s="78"/>
      <c r="Y58" s="72"/>
      <c r="Z58" s="79"/>
      <c r="AA58" s="196"/>
    </row>
    <row r="59" spans="1:27" s="80" customFormat="1" ht="48.75" customHeight="1" x14ac:dyDescent="0.2">
      <c r="A59" s="142">
        <v>35251</v>
      </c>
      <c r="B59" s="142" t="s">
        <v>162</v>
      </c>
      <c r="C59" s="143" t="s">
        <v>183</v>
      </c>
      <c r="D59" s="133" t="s">
        <v>170</v>
      </c>
      <c r="E59" s="64" t="s">
        <v>159</v>
      </c>
      <c r="F59" s="135" t="s">
        <v>56</v>
      </c>
      <c r="G59" s="135" t="s">
        <v>56</v>
      </c>
      <c r="H59" s="135" t="s">
        <v>56</v>
      </c>
      <c r="I59" s="135" t="s">
        <v>56</v>
      </c>
      <c r="J59" s="157">
        <v>42219</v>
      </c>
      <c r="K59" s="157">
        <v>42219</v>
      </c>
      <c r="L59" s="157">
        <v>42220</v>
      </c>
      <c r="M59" s="157">
        <v>42220</v>
      </c>
      <c r="N59" s="157">
        <v>42221</v>
      </c>
      <c r="O59" s="157">
        <v>42221</v>
      </c>
      <c r="P59" s="157">
        <v>42222</v>
      </c>
      <c r="Q59" s="157">
        <v>42222</v>
      </c>
      <c r="R59" s="158">
        <v>42223</v>
      </c>
      <c r="S59" s="158">
        <v>42223</v>
      </c>
      <c r="T59" s="158">
        <v>42237</v>
      </c>
      <c r="U59" s="158">
        <v>42237</v>
      </c>
      <c r="V59" s="157">
        <v>42244</v>
      </c>
      <c r="W59" s="157">
        <v>42244</v>
      </c>
      <c r="X59" s="156"/>
      <c r="Y59" s="151" t="s">
        <v>219</v>
      </c>
      <c r="Z59" s="152">
        <v>82321</v>
      </c>
      <c r="AA59" s="196">
        <v>80000</v>
      </c>
    </row>
    <row r="60" spans="1:27" s="80" customFormat="1" ht="19.5" customHeight="1" x14ac:dyDescent="0.2">
      <c r="A60" s="142"/>
      <c r="B60" s="142"/>
      <c r="C60" s="143"/>
      <c r="D60" s="133"/>
      <c r="E60" s="64"/>
      <c r="F60" s="135"/>
      <c r="G60" s="135"/>
      <c r="H60" s="135"/>
      <c r="I60" s="135"/>
      <c r="J60" s="157"/>
      <c r="K60" s="157"/>
      <c r="L60" s="157"/>
      <c r="M60" s="157"/>
      <c r="N60" s="157"/>
      <c r="O60" s="157"/>
      <c r="P60" s="157"/>
      <c r="Q60" s="157"/>
      <c r="R60" s="158"/>
      <c r="S60" s="158"/>
      <c r="T60" s="158"/>
      <c r="U60" s="158"/>
      <c r="V60" s="157"/>
      <c r="W60" s="157"/>
      <c r="X60" s="156"/>
      <c r="Y60" s="151"/>
      <c r="Z60" s="152"/>
      <c r="AA60" s="196"/>
    </row>
    <row r="61" spans="1:27" s="80" customFormat="1" ht="48.75" customHeight="1" x14ac:dyDescent="0.2">
      <c r="A61" s="142">
        <v>39520</v>
      </c>
      <c r="B61" s="142" t="s">
        <v>149</v>
      </c>
      <c r="C61" s="143" t="s">
        <v>121</v>
      </c>
      <c r="D61" s="133" t="s">
        <v>125</v>
      </c>
      <c r="E61" s="64" t="s">
        <v>160</v>
      </c>
      <c r="F61" s="135" t="s">
        <v>56</v>
      </c>
      <c r="G61" s="135" t="s">
        <v>56</v>
      </c>
      <c r="H61" s="135" t="s">
        <v>56</v>
      </c>
      <c r="I61" s="135" t="s">
        <v>56</v>
      </c>
      <c r="J61" s="157">
        <v>42219</v>
      </c>
      <c r="K61" s="157">
        <v>42219</v>
      </c>
      <c r="L61" s="157">
        <v>42220</v>
      </c>
      <c r="M61" s="157">
        <v>42220</v>
      </c>
      <c r="N61" s="157">
        <v>42221</v>
      </c>
      <c r="O61" s="157">
        <v>42221</v>
      </c>
      <c r="P61" s="157">
        <v>42222</v>
      </c>
      <c r="Q61" s="157">
        <v>42222</v>
      </c>
      <c r="R61" s="158">
        <v>42223</v>
      </c>
      <c r="S61" s="158">
        <v>42223</v>
      </c>
      <c r="T61" s="158">
        <v>42237</v>
      </c>
      <c r="U61" s="158">
        <v>42237</v>
      </c>
      <c r="V61" s="157">
        <v>42244</v>
      </c>
      <c r="W61" s="157">
        <v>42244</v>
      </c>
      <c r="X61" s="156"/>
      <c r="Y61" s="151" t="s">
        <v>220</v>
      </c>
      <c r="Z61" s="152">
        <v>300000</v>
      </c>
      <c r="AA61" s="196">
        <v>280000</v>
      </c>
    </row>
    <row r="62" spans="1:27" s="80" customFormat="1" ht="18" customHeight="1" x14ac:dyDescent="0.2">
      <c r="A62" s="142"/>
      <c r="B62" s="142"/>
      <c r="C62" s="143"/>
      <c r="D62" s="133"/>
      <c r="E62" s="64"/>
      <c r="F62" s="135"/>
      <c r="G62" s="135"/>
      <c r="H62" s="135"/>
      <c r="I62" s="135"/>
      <c r="J62" s="157"/>
      <c r="K62" s="157"/>
      <c r="L62" s="157"/>
      <c r="M62" s="157"/>
      <c r="N62" s="157"/>
      <c r="O62" s="157"/>
      <c r="P62" s="157"/>
      <c r="Q62" s="157"/>
      <c r="R62" s="158"/>
      <c r="S62" s="158"/>
      <c r="T62" s="158"/>
      <c r="U62" s="158"/>
      <c r="V62" s="157"/>
      <c r="W62" s="157"/>
      <c r="X62" s="156"/>
      <c r="Y62" s="151"/>
      <c r="Z62" s="152"/>
      <c r="AA62" s="196"/>
    </row>
    <row r="63" spans="1:27" s="80" customFormat="1" ht="48.75" customHeight="1" x14ac:dyDescent="0.2">
      <c r="A63" s="142">
        <v>39530</v>
      </c>
      <c r="B63" s="142" t="s">
        <v>139</v>
      </c>
      <c r="C63" s="143" t="s">
        <v>121</v>
      </c>
      <c r="D63" s="133" t="s">
        <v>171</v>
      </c>
      <c r="E63" s="64" t="s">
        <v>163</v>
      </c>
      <c r="F63" s="135" t="s">
        <v>56</v>
      </c>
      <c r="G63" s="135" t="s">
        <v>56</v>
      </c>
      <c r="H63" s="135" t="s">
        <v>56</v>
      </c>
      <c r="I63" s="135" t="s">
        <v>56</v>
      </c>
      <c r="J63" s="157">
        <v>42219</v>
      </c>
      <c r="K63" s="157">
        <v>42219</v>
      </c>
      <c r="L63" s="157">
        <v>42220</v>
      </c>
      <c r="M63" s="157">
        <v>42220</v>
      </c>
      <c r="N63" s="157">
        <v>42221</v>
      </c>
      <c r="O63" s="157">
        <v>42221</v>
      </c>
      <c r="P63" s="157">
        <v>42222</v>
      </c>
      <c r="Q63" s="157">
        <v>42222</v>
      </c>
      <c r="R63" s="158">
        <v>42223</v>
      </c>
      <c r="S63" s="158">
        <v>42223</v>
      </c>
      <c r="T63" s="158">
        <v>42237</v>
      </c>
      <c r="U63" s="158">
        <v>42237</v>
      </c>
      <c r="V63" s="157">
        <v>42244</v>
      </c>
      <c r="W63" s="157">
        <v>42244</v>
      </c>
      <c r="X63" s="156"/>
      <c r="Y63" s="151" t="s">
        <v>221</v>
      </c>
      <c r="Z63" s="152">
        <v>10000</v>
      </c>
      <c r="AA63" s="196">
        <v>10000</v>
      </c>
    </row>
    <row r="64" spans="1:27" s="80" customFormat="1" ht="21.75" customHeight="1" x14ac:dyDescent="0.2">
      <c r="A64" s="142"/>
      <c r="B64" s="142"/>
      <c r="C64" s="143"/>
      <c r="D64" s="133"/>
      <c r="E64" s="64"/>
      <c r="F64" s="135"/>
      <c r="G64" s="135"/>
      <c r="H64" s="135"/>
      <c r="I64" s="135"/>
      <c r="J64" s="157"/>
      <c r="K64" s="157"/>
      <c r="L64" s="157"/>
      <c r="M64" s="157"/>
      <c r="N64" s="157"/>
      <c r="O64" s="157"/>
      <c r="P64" s="157"/>
      <c r="Q64" s="157"/>
      <c r="R64" s="158"/>
      <c r="S64" s="158"/>
      <c r="T64" s="158"/>
      <c r="U64" s="158"/>
      <c r="V64" s="157"/>
      <c r="W64" s="157"/>
      <c r="X64" s="156"/>
      <c r="Y64" s="151"/>
      <c r="Z64" s="152"/>
      <c r="AA64" s="196"/>
    </row>
    <row r="65" spans="1:27" s="80" customFormat="1" ht="48.75" customHeight="1" x14ac:dyDescent="0.2">
      <c r="A65" s="142">
        <v>42410</v>
      </c>
      <c r="B65" s="142" t="s">
        <v>153</v>
      </c>
      <c r="C65" s="143" t="s">
        <v>121</v>
      </c>
      <c r="D65" s="133" t="s">
        <v>125</v>
      </c>
      <c r="E65" s="64" t="s">
        <v>164</v>
      </c>
      <c r="F65" s="135" t="s">
        <v>56</v>
      </c>
      <c r="G65" s="135" t="s">
        <v>56</v>
      </c>
      <c r="H65" s="135" t="s">
        <v>56</v>
      </c>
      <c r="I65" s="135" t="s">
        <v>56</v>
      </c>
      <c r="J65" s="157">
        <v>42156</v>
      </c>
      <c r="K65" s="157">
        <v>42156</v>
      </c>
      <c r="L65" s="157">
        <v>42157</v>
      </c>
      <c r="M65" s="157">
        <v>42157</v>
      </c>
      <c r="N65" s="157">
        <v>42158</v>
      </c>
      <c r="O65" s="157">
        <v>42158</v>
      </c>
      <c r="P65" s="157">
        <v>42159</v>
      </c>
      <c r="Q65" s="157">
        <v>42159</v>
      </c>
      <c r="R65" s="158">
        <v>42160</v>
      </c>
      <c r="S65" s="158">
        <v>42160</v>
      </c>
      <c r="T65" s="158">
        <v>42132</v>
      </c>
      <c r="U65" s="158">
        <v>42132</v>
      </c>
      <c r="V65" s="157" t="s">
        <v>199</v>
      </c>
      <c r="W65" s="157">
        <v>42174</v>
      </c>
      <c r="X65" s="156"/>
      <c r="Y65" s="151" t="s">
        <v>222</v>
      </c>
      <c r="Z65" s="152">
        <v>218820</v>
      </c>
      <c r="AA65" s="196">
        <v>218820</v>
      </c>
    </row>
    <row r="66" spans="1:27" s="80" customFormat="1" ht="21" customHeight="1" x14ac:dyDescent="0.2">
      <c r="A66" s="134"/>
      <c r="B66" s="142"/>
      <c r="C66" s="143"/>
      <c r="D66" s="133"/>
      <c r="E66" s="64"/>
      <c r="F66" s="135"/>
      <c r="G66" s="135"/>
      <c r="H66" s="135"/>
      <c r="I66" s="135"/>
      <c r="J66" s="157"/>
      <c r="K66" s="157"/>
      <c r="L66" s="76"/>
      <c r="M66" s="76"/>
      <c r="N66" s="76"/>
      <c r="O66" s="76"/>
      <c r="P66" s="76"/>
      <c r="Q66" s="76"/>
      <c r="R66" s="77"/>
      <c r="S66" s="77"/>
      <c r="T66" s="77"/>
      <c r="U66" s="77"/>
      <c r="V66" s="76"/>
      <c r="W66" s="76"/>
      <c r="X66" s="78"/>
      <c r="Y66" s="72"/>
      <c r="Z66" s="79"/>
      <c r="AA66" s="79"/>
    </row>
    <row r="67" spans="1:27" s="80" customFormat="1" ht="48.75" hidden="1" customHeight="1" x14ac:dyDescent="0.2">
      <c r="A67" s="142"/>
      <c r="B67" s="142"/>
      <c r="C67" s="143"/>
      <c r="D67" s="133"/>
      <c r="E67" s="64"/>
      <c r="F67" s="135"/>
      <c r="G67" s="135"/>
      <c r="H67" s="135"/>
      <c r="I67" s="135"/>
      <c r="J67" s="157"/>
      <c r="K67" s="157"/>
      <c r="L67" s="76"/>
      <c r="M67" s="76"/>
      <c r="N67" s="76"/>
      <c r="O67" s="76"/>
      <c r="P67" s="76"/>
      <c r="Q67" s="76"/>
      <c r="R67" s="77"/>
      <c r="S67" s="77"/>
      <c r="T67" s="77"/>
      <c r="U67" s="77"/>
      <c r="V67" s="76"/>
      <c r="W67" s="76"/>
      <c r="X67" s="78"/>
      <c r="Y67" s="72"/>
      <c r="Z67" s="79"/>
      <c r="AA67" s="79"/>
    </row>
    <row r="68" spans="1:27" s="80" customFormat="1" ht="48.75" hidden="1" customHeight="1" x14ac:dyDescent="0.2">
      <c r="A68" s="142"/>
      <c r="B68" s="142"/>
      <c r="C68" s="143"/>
      <c r="D68" s="133"/>
      <c r="E68" s="64"/>
      <c r="F68" s="135"/>
      <c r="G68" s="135"/>
      <c r="H68" s="135"/>
      <c r="I68" s="135"/>
      <c r="J68" s="157"/>
      <c r="K68" s="157"/>
      <c r="L68" s="76"/>
      <c r="M68" s="76"/>
      <c r="N68" s="76"/>
      <c r="O68" s="76"/>
      <c r="P68" s="76"/>
      <c r="Q68" s="76"/>
      <c r="R68" s="77"/>
      <c r="S68" s="77"/>
      <c r="T68" s="77"/>
      <c r="U68" s="77"/>
      <c r="V68" s="76"/>
      <c r="W68" s="76"/>
      <c r="X68" s="78"/>
      <c r="Y68" s="72"/>
      <c r="Z68" s="79"/>
      <c r="AA68" s="79"/>
    </row>
    <row r="69" spans="1:27" s="80" customFormat="1" ht="48.75" hidden="1" customHeight="1" x14ac:dyDescent="0.2">
      <c r="A69" s="142"/>
      <c r="B69" s="142"/>
      <c r="C69" s="143"/>
      <c r="D69" s="133"/>
      <c r="E69" s="64"/>
      <c r="F69" s="135"/>
      <c r="G69" s="135"/>
      <c r="H69" s="135"/>
      <c r="I69" s="135"/>
      <c r="J69" s="157"/>
      <c r="K69" s="157"/>
      <c r="L69" s="76"/>
      <c r="M69" s="76"/>
      <c r="N69" s="76"/>
      <c r="O69" s="76"/>
      <c r="P69" s="76"/>
      <c r="Q69" s="76"/>
      <c r="R69" s="77"/>
      <c r="S69" s="77"/>
      <c r="T69" s="77"/>
      <c r="U69" s="77"/>
      <c r="V69" s="76"/>
      <c r="W69" s="76"/>
      <c r="X69" s="78"/>
      <c r="Y69" s="72"/>
      <c r="Z69" s="79"/>
      <c r="AA69" s="79"/>
    </row>
    <row r="70" spans="1:27" s="80" customFormat="1" ht="48.75" hidden="1" customHeight="1" x14ac:dyDescent="0.2">
      <c r="A70" s="142"/>
      <c r="B70" s="142"/>
      <c r="C70" s="143"/>
      <c r="D70" s="133"/>
      <c r="E70" s="64"/>
      <c r="F70" s="135"/>
      <c r="G70" s="135"/>
      <c r="H70" s="135"/>
      <c r="I70" s="135"/>
      <c r="J70" s="157"/>
      <c r="K70" s="157"/>
      <c r="L70" s="76"/>
      <c r="M70" s="76"/>
      <c r="N70" s="76"/>
      <c r="O70" s="76"/>
      <c r="P70" s="76"/>
      <c r="Q70" s="76"/>
      <c r="R70" s="77"/>
      <c r="S70" s="77"/>
      <c r="T70" s="77"/>
      <c r="U70" s="77"/>
      <c r="V70" s="76"/>
      <c r="W70" s="76"/>
      <c r="X70" s="78"/>
      <c r="Y70" s="72"/>
      <c r="Z70" s="79"/>
      <c r="AA70" s="79"/>
    </row>
    <row r="71" spans="1:27" s="80" customFormat="1" ht="48.75" hidden="1" customHeight="1" x14ac:dyDescent="0.2">
      <c r="A71" s="146"/>
      <c r="B71" s="142"/>
      <c r="C71" s="143"/>
      <c r="D71" s="133"/>
      <c r="E71" s="64"/>
      <c r="F71" s="135"/>
      <c r="G71" s="135"/>
      <c r="H71" s="135"/>
      <c r="I71" s="135"/>
      <c r="J71" s="157"/>
      <c r="K71" s="157"/>
      <c r="L71" s="76"/>
      <c r="M71" s="76"/>
      <c r="N71" s="76"/>
      <c r="O71" s="76"/>
      <c r="P71" s="76"/>
      <c r="Q71" s="76"/>
      <c r="R71" s="77"/>
      <c r="S71" s="77"/>
      <c r="T71" s="77"/>
      <c r="U71" s="77"/>
      <c r="V71" s="76"/>
      <c r="W71" s="76"/>
      <c r="X71" s="78"/>
      <c r="Y71" s="72"/>
      <c r="Z71" s="79"/>
      <c r="AA71" s="79"/>
    </row>
    <row r="72" spans="1:27" s="80" customFormat="1" ht="48.75" hidden="1" customHeight="1" x14ac:dyDescent="0.2">
      <c r="A72" s="146"/>
      <c r="B72" s="142"/>
      <c r="C72" s="143"/>
      <c r="D72" s="133"/>
      <c r="E72" s="64"/>
      <c r="F72" s="135"/>
      <c r="G72" s="135"/>
      <c r="H72" s="135"/>
      <c r="I72" s="135"/>
      <c r="J72" s="157"/>
      <c r="K72" s="157"/>
      <c r="L72" s="76"/>
      <c r="M72" s="76"/>
      <c r="N72" s="76"/>
      <c r="O72" s="76"/>
      <c r="P72" s="76"/>
      <c r="Q72" s="76"/>
      <c r="R72" s="77"/>
      <c r="S72" s="77"/>
      <c r="T72" s="77"/>
      <c r="U72" s="77"/>
      <c r="V72" s="76"/>
      <c r="W72" s="76"/>
      <c r="X72" s="78"/>
      <c r="Y72" s="72"/>
      <c r="Z72" s="79"/>
      <c r="AA72" s="79"/>
    </row>
    <row r="73" spans="1:27" s="80" customFormat="1" ht="48.75" hidden="1" customHeight="1" x14ac:dyDescent="0.2">
      <c r="A73" s="146"/>
      <c r="B73" s="142"/>
      <c r="C73" s="143"/>
      <c r="D73" s="133"/>
      <c r="E73" s="64"/>
      <c r="F73" s="135"/>
      <c r="G73" s="135"/>
      <c r="H73" s="135"/>
      <c r="I73" s="135"/>
      <c r="J73" s="157"/>
      <c r="K73" s="157"/>
      <c r="L73" s="76"/>
      <c r="M73" s="76"/>
      <c r="N73" s="76"/>
      <c r="O73" s="76"/>
      <c r="P73" s="76"/>
      <c r="Q73" s="76"/>
      <c r="R73" s="77"/>
      <c r="S73" s="77"/>
      <c r="T73" s="77"/>
      <c r="U73" s="77"/>
      <c r="V73" s="76"/>
      <c r="W73" s="76"/>
      <c r="X73" s="78"/>
      <c r="Y73" s="72"/>
      <c r="Z73" s="79"/>
      <c r="AA73" s="79"/>
    </row>
    <row r="74" spans="1:27" s="88" customFormat="1" ht="48" hidden="1" customHeight="1" x14ac:dyDescent="0.2">
      <c r="A74" s="121"/>
      <c r="B74" s="82"/>
      <c r="C74" s="83"/>
      <c r="D74" s="130"/>
      <c r="E74" s="84"/>
      <c r="F74" s="85"/>
      <c r="G74" s="85"/>
      <c r="H74" s="85"/>
      <c r="I74" s="85"/>
      <c r="J74" s="157"/>
      <c r="K74" s="157"/>
      <c r="L74" s="159"/>
      <c r="M74" s="159"/>
      <c r="N74" s="159"/>
      <c r="O74" s="159"/>
      <c r="P74" s="159"/>
      <c r="Q74" s="159"/>
      <c r="R74" s="160"/>
      <c r="S74" s="160"/>
      <c r="T74" s="161"/>
      <c r="U74" s="161"/>
      <c r="V74" s="159"/>
      <c r="W74" s="159"/>
      <c r="X74" s="86"/>
      <c r="Y74" s="82"/>
      <c r="Z74" s="87"/>
      <c r="AA74" s="87"/>
    </row>
    <row r="75" spans="1:27" s="88" customFormat="1" ht="48" customHeight="1" x14ac:dyDescent="0.2">
      <c r="A75" s="141">
        <v>39560</v>
      </c>
      <c r="B75" s="131" t="s">
        <v>132</v>
      </c>
      <c r="C75" s="148" t="s">
        <v>137</v>
      </c>
      <c r="D75" s="149" t="s">
        <v>125</v>
      </c>
      <c r="E75" s="150" t="s">
        <v>165</v>
      </c>
      <c r="F75" s="135" t="s">
        <v>56</v>
      </c>
      <c r="G75" s="135" t="s">
        <v>56</v>
      </c>
      <c r="H75" s="135" t="s">
        <v>56</v>
      </c>
      <c r="I75" s="135" t="s">
        <v>56</v>
      </c>
      <c r="J75" s="157">
        <v>42156</v>
      </c>
      <c r="K75" s="157">
        <v>42156</v>
      </c>
      <c r="L75" s="157">
        <v>42157</v>
      </c>
      <c r="M75" s="157">
        <v>42157</v>
      </c>
      <c r="N75" s="157">
        <v>42158</v>
      </c>
      <c r="O75" s="157">
        <v>42158</v>
      </c>
      <c r="P75" s="157">
        <v>42159</v>
      </c>
      <c r="Q75" s="157">
        <v>42159</v>
      </c>
      <c r="R75" s="158">
        <v>42160</v>
      </c>
      <c r="S75" s="158">
        <v>42160</v>
      </c>
      <c r="T75" s="158">
        <v>42132</v>
      </c>
      <c r="U75" s="158">
        <v>42132</v>
      </c>
      <c r="V75" s="157" t="s">
        <v>199</v>
      </c>
      <c r="W75" s="157">
        <v>42174</v>
      </c>
      <c r="X75" s="195"/>
      <c r="Y75" s="151" t="s">
        <v>223</v>
      </c>
      <c r="Z75" s="152">
        <v>81340</v>
      </c>
      <c r="AA75" s="152">
        <v>81340</v>
      </c>
    </row>
    <row r="76" spans="1:27" s="88" customFormat="1" ht="18.75" customHeight="1" x14ac:dyDescent="0.2">
      <c r="A76" s="141"/>
      <c r="B76" s="131"/>
      <c r="C76" s="148"/>
      <c r="D76" s="149"/>
      <c r="E76" s="150"/>
      <c r="F76" s="135"/>
      <c r="G76" s="135"/>
      <c r="H76" s="135"/>
      <c r="I76" s="135"/>
      <c r="J76" s="157"/>
      <c r="K76" s="157"/>
      <c r="L76" s="157"/>
      <c r="M76" s="157"/>
      <c r="N76" s="157"/>
      <c r="O76" s="157"/>
      <c r="P76" s="157"/>
      <c r="Q76" s="157"/>
      <c r="R76" s="158"/>
      <c r="S76" s="158"/>
      <c r="T76" s="158"/>
      <c r="U76" s="158"/>
      <c r="V76" s="157"/>
      <c r="W76" s="157"/>
      <c r="X76" s="195"/>
      <c r="Y76" s="151"/>
      <c r="Z76" s="152"/>
      <c r="AA76" s="152"/>
    </row>
    <row r="77" spans="1:27" s="246" customFormat="1" ht="48" customHeight="1" x14ac:dyDescent="0.2">
      <c r="A77" s="142">
        <v>35210</v>
      </c>
      <c r="B77" s="142" t="s">
        <v>155</v>
      </c>
      <c r="C77" s="143" t="s">
        <v>183</v>
      </c>
      <c r="D77" s="178" t="s">
        <v>125</v>
      </c>
      <c r="E77" s="244" t="s">
        <v>166</v>
      </c>
      <c r="F77" s="135" t="s">
        <v>56</v>
      </c>
      <c r="G77" s="135" t="s">
        <v>56</v>
      </c>
      <c r="H77" s="135" t="s">
        <v>56</v>
      </c>
      <c r="I77" s="135" t="s">
        <v>56</v>
      </c>
      <c r="J77" s="136">
        <v>42037</v>
      </c>
      <c r="K77" s="136">
        <v>42037</v>
      </c>
      <c r="L77" s="136">
        <v>42041</v>
      </c>
      <c r="M77" s="136">
        <v>42041</v>
      </c>
      <c r="N77" s="136">
        <v>42044</v>
      </c>
      <c r="O77" s="136">
        <v>42044</v>
      </c>
      <c r="P77" s="136">
        <v>42045</v>
      </c>
      <c r="Q77" s="136">
        <v>42045</v>
      </c>
      <c r="R77" s="136">
        <v>42046</v>
      </c>
      <c r="S77" s="136">
        <v>42046</v>
      </c>
      <c r="T77" s="136">
        <v>42048</v>
      </c>
      <c r="U77" s="136">
        <v>42048</v>
      </c>
      <c r="V77" s="136">
        <v>42062</v>
      </c>
      <c r="W77" s="136">
        <v>42062</v>
      </c>
      <c r="X77" s="245"/>
      <c r="Y77" s="242" t="s">
        <v>224</v>
      </c>
      <c r="Z77" s="188">
        <v>619873</v>
      </c>
      <c r="AA77" s="188">
        <v>185000</v>
      </c>
    </row>
    <row r="78" spans="1:27" s="88" customFormat="1" ht="19.5" customHeight="1" x14ac:dyDescent="0.2">
      <c r="A78" s="141"/>
      <c r="B78" s="131"/>
      <c r="C78" s="148"/>
      <c r="D78" s="149"/>
      <c r="E78" s="150"/>
      <c r="F78" s="135"/>
      <c r="G78" s="135"/>
      <c r="H78" s="135"/>
      <c r="I78" s="135"/>
      <c r="J78" s="157"/>
      <c r="K78" s="157"/>
      <c r="L78" s="157"/>
      <c r="M78" s="157"/>
      <c r="N78" s="157"/>
      <c r="O78" s="157"/>
      <c r="P78" s="157"/>
      <c r="Q78" s="157"/>
      <c r="R78" s="158"/>
      <c r="S78" s="158"/>
      <c r="T78" s="158"/>
      <c r="U78" s="158"/>
      <c r="V78" s="157"/>
      <c r="W78" s="157"/>
      <c r="X78" s="195"/>
      <c r="Y78" s="151"/>
      <c r="Z78" s="152"/>
      <c r="AA78" s="152"/>
    </row>
    <row r="79" spans="1:27" s="88" customFormat="1" ht="48" customHeight="1" x14ac:dyDescent="0.2">
      <c r="A79" s="141">
        <v>35251</v>
      </c>
      <c r="B79" s="131" t="s">
        <v>162</v>
      </c>
      <c r="C79" s="148" t="s">
        <v>54</v>
      </c>
      <c r="D79" s="149" t="s">
        <v>174</v>
      </c>
      <c r="E79" s="150" t="s">
        <v>175</v>
      </c>
      <c r="F79" s="135" t="s">
        <v>56</v>
      </c>
      <c r="G79" s="135" t="s">
        <v>56</v>
      </c>
      <c r="H79" s="135" t="s">
        <v>56</v>
      </c>
      <c r="I79" s="135" t="s">
        <v>56</v>
      </c>
      <c r="J79" s="157">
        <v>42156</v>
      </c>
      <c r="K79" s="157">
        <v>42156</v>
      </c>
      <c r="L79" s="157">
        <v>42157</v>
      </c>
      <c r="M79" s="157">
        <v>42157</v>
      </c>
      <c r="N79" s="157">
        <v>42158</v>
      </c>
      <c r="O79" s="157">
        <v>42158</v>
      </c>
      <c r="P79" s="157">
        <v>42159</v>
      </c>
      <c r="Q79" s="157">
        <v>42159</v>
      </c>
      <c r="R79" s="158">
        <v>42160</v>
      </c>
      <c r="S79" s="158">
        <v>42160</v>
      </c>
      <c r="T79" s="158">
        <v>42132</v>
      </c>
      <c r="U79" s="158">
        <v>42132</v>
      </c>
      <c r="V79" s="157" t="s">
        <v>199</v>
      </c>
      <c r="W79" s="157">
        <v>42174</v>
      </c>
      <c r="X79" s="195"/>
      <c r="Y79" s="151" t="s">
        <v>225</v>
      </c>
      <c r="Z79" s="152">
        <v>225744</v>
      </c>
      <c r="AA79" s="197">
        <v>225744</v>
      </c>
    </row>
    <row r="80" spans="1:27" s="88" customFormat="1" ht="21.75" customHeight="1" x14ac:dyDescent="0.2">
      <c r="A80" s="141"/>
      <c r="B80" s="131"/>
      <c r="C80" s="148"/>
      <c r="D80" s="149"/>
      <c r="E80" s="150"/>
      <c r="F80" s="135"/>
      <c r="G80" s="135"/>
      <c r="H80" s="135"/>
      <c r="I80" s="135"/>
      <c r="J80" s="153"/>
      <c r="K80" s="153"/>
      <c r="L80" s="157"/>
      <c r="M80" s="157"/>
      <c r="N80" s="157"/>
      <c r="O80" s="157"/>
      <c r="P80" s="157"/>
      <c r="Q80" s="157"/>
      <c r="R80" s="158"/>
      <c r="S80" s="158"/>
      <c r="T80" s="158"/>
      <c r="U80" s="158"/>
      <c r="V80" s="157"/>
      <c r="W80" s="157"/>
      <c r="X80" s="195"/>
      <c r="Y80" s="151"/>
      <c r="Z80" s="152"/>
      <c r="AA80" s="152"/>
    </row>
    <row r="81" spans="1:32" s="88" customFormat="1" ht="48" customHeight="1" x14ac:dyDescent="0.2">
      <c r="A81" s="141">
        <v>32100</v>
      </c>
      <c r="B81" s="131" t="s">
        <v>172</v>
      </c>
      <c r="C81" s="148" t="s">
        <v>54</v>
      </c>
      <c r="D81" s="149" t="s">
        <v>122</v>
      </c>
      <c r="E81" s="150" t="s">
        <v>176</v>
      </c>
      <c r="F81" s="135" t="s">
        <v>56</v>
      </c>
      <c r="G81" s="135" t="s">
        <v>56</v>
      </c>
      <c r="H81" s="135" t="s">
        <v>56</v>
      </c>
      <c r="I81" s="135" t="s">
        <v>56</v>
      </c>
      <c r="J81" s="157">
        <v>42156</v>
      </c>
      <c r="K81" s="157">
        <v>42156</v>
      </c>
      <c r="L81" s="157">
        <v>42157</v>
      </c>
      <c r="M81" s="157">
        <v>42157</v>
      </c>
      <c r="N81" s="157">
        <v>42158</v>
      </c>
      <c r="O81" s="157">
        <v>42158</v>
      </c>
      <c r="P81" s="157">
        <v>42159</v>
      </c>
      <c r="Q81" s="157">
        <v>42159</v>
      </c>
      <c r="R81" s="158">
        <v>42160</v>
      </c>
      <c r="S81" s="158">
        <v>42160</v>
      </c>
      <c r="T81" s="158">
        <v>42132</v>
      </c>
      <c r="U81" s="158">
        <v>42132</v>
      </c>
      <c r="V81" s="157" t="s">
        <v>199</v>
      </c>
      <c r="W81" s="157">
        <v>42174</v>
      </c>
      <c r="X81" s="195"/>
      <c r="Y81" s="151" t="s">
        <v>226</v>
      </c>
      <c r="Z81" s="152">
        <v>65025</v>
      </c>
      <c r="AA81" s="152">
        <v>65025</v>
      </c>
    </row>
    <row r="82" spans="1:32" s="88" customFormat="1" ht="33" customHeight="1" x14ac:dyDescent="0.2">
      <c r="A82" s="141">
        <v>32310</v>
      </c>
      <c r="B82" s="131" t="s">
        <v>173</v>
      </c>
      <c r="C82" s="148" t="s">
        <v>54</v>
      </c>
      <c r="D82" s="149" t="s">
        <v>122</v>
      </c>
      <c r="E82" s="150" t="s">
        <v>177</v>
      </c>
      <c r="F82" s="135" t="s">
        <v>56</v>
      </c>
      <c r="G82" s="135" t="s">
        <v>56</v>
      </c>
      <c r="H82" s="135" t="s">
        <v>56</v>
      </c>
      <c r="I82" s="135" t="s">
        <v>56</v>
      </c>
      <c r="J82" s="157">
        <v>42156</v>
      </c>
      <c r="K82" s="157">
        <v>42156</v>
      </c>
      <c r="L82" s="157">
        <v>42157</v>
      </c>
      <c r="M82" s="157">
        <v>42157</v>
      </c>
      <c r="N82" s="157">
        <v>42158</v>
      </c>
      <c r="O82" s="157">
        <v>42158</v>
      </c>
      <c r="P82" s="157">
        <v>42159</v>
      </c>
      <c r="Q82" s="157">
        <v>42159</v>
      </c>
      <c r="R82" s="158">
        <v>42160</v>
      </c>
      <c r="S82" s="158">
        <v>42160</v>
      </c>
      <c r="T82" s="158">
        <v>42132</v>
      </c>
      <c r="U82" s="158">
        <v>42132</v>
      </c>
      <c r="V82" s="157" t="s">
        <v>199</v>
      </c>
      <c r="W82" s="157">
        <v>42174</v>
      </c>
      <c r="X82" s="195"/>
      <c r="Y82" s="151" t="s">
        <v>227</v>
      </c>
      <c r="Z82" s="152">
        <v>93951</v>
      </c>
      <c r="AA82" s="152">
        <v>93951</v>
      </c>
    </row>
    <row r="83" spans="1:32" s="182" customFormat="1" ht="45" customHeight="1" x14ac:dyDescent="0.2">
      <c r="A83" s="146">
        <v>39540</v>
      </c>
      <c r="B83" s="142" t="s">
        <v>181</v>
      </c>
      <c r="C83" s="143" t="s">
        <v>54</v>
      </c>
      <c r="D83" s="178" t="s">
        <v>125</v>
      </c>
      <c r="E83" s="185" t="s">
        <v>182</v>
      </c>
      <c r="F83" s="135"/>
      <c r="G83" s="135"/>
      <c r="H83" s="135"/>
      <c r="I83" s="135"/>
      <c r="J83" s="136">
        <v>42037</v>
      </c>
      <c r="K83" s="136">
        <v>42037</v>
      </c>
      <c r="L83" s="136">
        <v>42041</v>
      </c>
      <c r="M83" s="136">
        <v>42041</v>
      </c>
      <c r="N83" s="136">
        <v>42044</v>
      </c>
      <c r="O83" s="136">
        <v>42044</v>
      </c>
      <c r="P83" s="136">
        <v>42045</v>
      </c>
      <c r="Q83" s="136">
        <v>42045</v>
      </c>
      <c r="R83" s="136">
        <v>42046</v>
      </c>
      <c r="S83" s="136">
        <v>42046</v>
      </c>
      <c r="T83" s="136">
        <v>42048</v>
      </c>
      <c r="U83" s="136">
        <v>42048</v>
      </c>
      <c r="V83" s="136">
        <v>42062</v>
      </c>
      <c r="W83" s="136">
        <v>42062</v>
      </c>
      <c r="X83" s="186"/>
      <c r="Y83" s="157"/>
      <c r="Z83" s="152">
        <v>185000</v>
      </c>
      <c r="AA83" s="152">
        <v>619873</v>
      </c>
      <c r="AB83" s="190"/>
      <c r="AC83" s="191"/>
      <c r="AD83" s="192"/>
      <c r="AE83" s="193"/>
      <c r="AF83" s="194"/>
    </row>
    <row r="84" spans="1:32" ht="30.75" customHeight="1" x14ac:dyDescent="0.2">
      <c r="A84" s="38">
        <v>35250</v>
      </c>
      <c r="B84" s="63" t="s">
        <v>162</v>
      </c>
      <c r="C84" s="15" t="s">
        <v>54</v>
      </c>
      <c r="D84" s="15">
        <v>19.02</v>
      </c>
      <c r="E84" s="64" t="s">
        <v>193</v>
      </c>
      <c r="F84" s="7"/>
      <c r="G84" s="7"/>
      <c r="H84" s="7"/>
      <c r="I84" s="7"/>
      <c r="J84" s="136">
        <v>42037</v>
      </c>
      <c r="K84" s="136">
        <v>42037</v>
      </c>
      <c r="L84" s="136">
        <v>42041</v>
      </c>
      <c r="M84" s="136">
        <v>42041</v>
      </c>
      <c r="N84" s="136">
        <v>42044</v>
      </c>
      <c r="O84" s="136">
        <v>42044</v>
      </c>
      <c r="P84" s="136">
        <v>42045</v>
      </c>
      <c r="Q84" s="136">
        <v>42045</v>
      </c>
      <c r="R84" s="136">
        <v>42046</v>
      </c>
      <c r="S84" s="136">
        <v>42046</v>
      </c>
      <c r="T84" s="136">
        <v>42048</v>
      </c>
      <c r="U84" s="136">
        <v>42048</v>
      </c>
      <c r="V84" s="136">
        <v>42062</v>
      </c>
      <c r="W84" s="136">
        <v>42062</v>
      </c>
      <c r="X84" s="186"/>
      <c r="Y84" s="157" t="s">
        <v>202</v>
      </c>
      <c r="Z84" s="152">
        <v>65474</v>
      </c>
      <c r="AA84" s="152">
        <v>65474</v>
      </c>
    </row>
    <row r="85" spans="1:32" x14ac:dyDescent="0.2">
      <c r="A85" s="38"/>
      <c r="B85" s="266" t="s">
        <v>8</v>
      </c>
      <c r="C85" s="267" t="s">
        <v>9</v>
      </c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9"/>
      <c r="AA85" s="29"/>
    </row>
    <row r="86" spans="1:32" ht="27.75" customHeight="1" x14ac:dyDescent="0.2">
      <c r="A86" s="38"/>
      <c r="B86" s="266"/>
      <c r="C86" s="268" t="s">
        <v>1</v>
      </c>
      <c r="D86" s="268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40">
        <f>SUM(Z13:Z85)</f>
        <v>7455075</v>
      </c>
      <c r="AA86" s="239">
        <f>SUM(AA13:AA85)</f>
        <v>6811531.1399999997</v>
      </c>
      <c r="AD86" s="32"/>
    </row>
    <row r="87" spans="1:32" x14ac:dyDescent="0.2">
      <c r="B87" s="5"/>
      <c r="C87" s="6"/>
      <c r="D87" s="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1"/>
      <c r="Q87" s="21"/>
      <c r="R87" s="3"/>
      <c r="S87" s="3"/>
      <c r="T87" s="3"/>
      <c r="U87" s="3"/>
      <c r="V87" s="22"/>
      <c r="W87" s="3"/>
      <c r="X87" s="3"/>
      <c r="Y87" s="24"/>
    </row>
    <row r="88" spans="1:32" ht="24.75" customHeight="1" x14ac:dyDescent="0.25">
      <c r="B88" s="40" t="s">
        <v>10</v>
      </c>
      <c r="C88" s="41"/>
      <c r="D88" s="66"/>
      <c r="E88" s="43"/>
      <c r="F88" s="62" t="s">
        <v>45</v>
      </c>
      <c r="G88" s="304" t="s">
        <v>156</v>
      </c>
      <c r="H88" s="305"/>
      <c r="I88" s="44"/>
      <c r="J88" s="44"/>
      <c r="K88" s="45" t="s">
        <v>46</v>
      </c>
      <c r="L88" s="46"/>
      <c r="M88" s="42" t="s">
        <v>0</v>
      </c>
      <c r="N88" s="43"/>
      <c r="O88" s="60" t="s">
        <v>49</v>
      </c>
      <c r="P88" s="41"/>
      <c r="Q88" s="47"/>
      <c r="R88" s="48"/>
      <c r="S88" s="49" t="s">
        <v>19</v>
      </c>
      <c r="T88" s="46"/>
      <c r="U88" s="46"/>
      <c r="V88" s="50" t="s">
        <v>0</v>
      </c>
      <c r="W88" s="48"/>
      <c r="X88" s="264" t="s">
        <v>34</v>
      </c>
      <c r="Y88" s="265"/>
      <c r="Z88" s="252"/>
      <c r="AA88" s="253"/>
    </row>
    <row r="89" spans="1:32" ht="30" customHeight="1" x14ac:dyDescent="0.35">
      <c r="A89" s="198"/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1"/>
    </row>
    <row r="90" spans="1:32" ht="46.5" customHeight="1" x14ac:dyDescent="0.35">
      <c r="A90" s="198"/>
      <c r="B90" s="202" t="s">
        <v>184</v>
      </c>
      <c r="C90" s="248">
        <v>42011</v>
      </c>
      <c r="D90" s="204"/>
      <c r="E90" s="205"/>
      <c r="F90" s="206" t="s">
        <v>45</v>
      </c>
      <c r="G90" s="252" t="s">
        <v>185</v>
      </c>
      <c r="H90" s="253"/>
      <c r="I90" s="207"/>
      <c r="J90" s="207"/>
      <c r="K90" s="208" t="s">
        <v>186</v>
      </c>
      <c r="L90" s="209"/>
      <c r="M90" s="210" t="s">
        <v>0</v>
      </c>
      <c r="N90" s="205"/>
      <c r="O90" s="211" t="s">
        <v>49</v>
      </c>
      <c r="P90" s="212" t="s">
        <v>187</v>
      </c>
      <c r="Q90" s="213"/>
      <c r="R90" s="214"/>
      <c r="S90" s="215" t="s">
        <v>229</v>
      </c>
      <c r="T90" s="209"/>
      <c r="U90" s="216">
        <v>42011</v>
      </c>
      <c r="V90" s="217" t="s">
        <v>0</v>
      </c>
      <c r="W90" s="214"/>
      <c r="X90" s="300" t="s">
        <v>34</v>
      </c>
      <c r="Y90" s="301"/>
      <c r="Z90" s="302"/>
      <c r="AA90" s="303"/>
    </row>
    <row r="91" spans="1:32" ht="26.25" customHeight="1" x14ac:dyDescent="0.35">
      <c r="A91" s="198"/>
      <c r="B91" s="202" t="s">
        <v>18</v>
      </c>
      <c r="C91" s="203"/>
      <c r="D91" s="204" t="s">
        <v>0</v>
      </c>
      <c r="E91" s="205"/>
      <c r="F91" s="206" t="s">
        <v>31</v>
      </c>
      <c r="G91" s="302" t="s">
        <v>188</v>
      </c>
      <c r="H91" s="303"/>
      <c r="I91" s="207"/>
      <c r="J91" s="207"/>
      <c r="K91" s="218" t="s">
        <v>189</v>
      </c>
      <c r="L91" s="219"/>
      <c r="M91" s="220" t="s">
        <v>0</v>
      </c>
      <c r="N91" s="205"/>
      <c r="O91" s="221" t="s">
        <v>48</v>
      </c>
      <c r="P91" s="222" t="s">
        <v>190</v>
      </c>
      <c r="Q91" s="223"/>
      <c r="R91" s="214"/>
      <c r="S91" s="224" t="s">
        <v>228</v>
      </c>
      <c r="T91" s="225"/>
      <c r="U91" s="216">
        <v>42011</v>
      </c>
      <c r="V91" s="226" t="s">
        <v>0</v>
      </c>
      <c r="W91" s="214"/>
      <c r="X91" s="300" t="s">
        <v>32</v>
      </c>
      <c r="Y91" s="301"/>
      <c r="Z91" s="302"/>
      <c r="AA91" s="303"/>
    </row>
    <row r="92" spans="1:32" ht="21" x14ac:dyDescent="0.35">
      <c r="A92" s="198"/>
      <c r="B92" s="227"/>
      <c r="C92" s="227"/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01"/>
    </row>
    <row r="93" spans="1:32" ht="21" x14ac:dyDescent="0.35">
      <c r="A93" s="198"/>
      <c r="B93" s="228" t="s">
        <v>191</v>
      </c>
      <c r="C93" s="229"/>
      <c r="D93" s="229"/>
      <c r="E93" s="229"/>
      <c r="F93" s="229"/>
      <c r="G93" s="229"/>
      <c r="H93" s="229"/>
      <c r="I93" s="229"/>
      <c r="J93" s="230"/>
      <c r="K93" s="230"/>
      <c r="L93" s="230"/>
      <c r="M93" s="230"/>
      <c r="N93" s="231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01"/>
    </row>
    <row r="94" spans="1:32" ht="21" x14ac:dyDescent="0.35">
      <c r="A94" s="198"/>
      <c r="B94" s="232"/>
      <c r="C94" s="233"/>
      <c r="D94" s="233"/>
      <c r="E94" s="233"/>
      <c r="F94" s="233"/>
      <c r="G94" s="233"/>
      <c r="H94" s="233"/>
      <c r="I94" s="233"/>
      <c r="J94" s="227"/>
      <c r="K94" s="227"/>
      <c r="L94" s="227"/>
      <c r="M94" s="227"/>
      <c r="N94" s="201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01"/>
    </row>
    <row r="95" spans="1:32" ht="21" x14ac:dyDescent="0.35">
      <c r="A95" s="198"/>
      <c r="B95" s="228" t="s">
        <v>230</v>
      </c>
      <c r="C95" s="229"/>
      <c r="D95" s="229"/>
      <c r="E95" s="229"/>
      <c r="F95" s="229"/>
      <c r="G95" s="229"/>
      <c r="H95" s="229"/>
      <c r="I95" s="229"/>
      <c r="J95" s="230"/>
      <c r="K95" s="230"/>
      <c r="L95" s="230"/>
      <c r="M95" s="230"/>
      <c r="N95" s="231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01"/>
    </row>
    <row r="96" spans="1:32" ht="21" x14ac:dyDescent="0.35">
      <c r="A96" s="198"/>
      <c r="B96" s="234" t="s">
        <v>192</v>
      </c>
      <c r="C96" s="235"/>
      <c r="D96" s="235"/>
      <c r="E96" s="235"/>
      <c r="F96" s="235"/>
      <c r="G96" s="235"/>
      <c r="H96" s="235"/>
      <c r="I96" s="235"/>
      <c r="J96" s="236"/>
      <c r="K96" s="236"/>
      <c r="L96" s="236"/>
      <c r="M96" s="236"/>
      <c r="N96" s="23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01"/>
    </row>
    <row r="97" spans="1:27" ht="21" x14ac:dyDescent="0.35">
      <c r="A97" s="238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7"/>
    </row>
    <row r="98" spans="1:27" x14ac:dyDescent="0.2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7" ht="12" customHeight="1" x14ac:dyDescent="0.2">
      <c r="B99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7" x14ac:dyDescent="0.2">
      <c r="D100"/>
      <c r="E100"/>
      <c r="F100"/>
      <c r="G100"/>
      <c r="H100"/>
      <c r="I100"/>
      <c r="J100"/>
      <c r="K100"/>
      <c r="L100"/>
      <c r="M100"/>
      <c r="N100"/>
      <c r="O100"/>
    </row>
    <row r="101" spans="1:27" x14ac:dyDescent="0.2">
      <c r="D101"/>
      <c r="E101"/>
      <c r="F101"/>
      <c r="G101"/>
      <c r="H101"/>
      <c r="I101"/>
      <c r="J101"/>
      <c r="K101"/>
      <c r="L101"/>
      <c r="M101"/>
      <c r="N101"/>
      <c r="O101"/>
    </row>
    <row r="102" spans="1:27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27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27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V104" s="4"/>
      <c r="W104" s="4"/>
      <c r="X104" s="4"/>
      <c r="Y104" s="4"/>
      <c r="Z104" s="4"/>
    </row>
    <row r="105" spans="1:27" x14ac:dyDescent="0.2">
      <c r="B105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7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27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27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27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27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27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27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33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33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33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33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33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33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33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33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33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33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33" s="1" customFormat="1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33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33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33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">
      <c r="B131"/>
      <c r="C131"/>
      <c r="D131"/>
    </row>
    <row r="132" spans="2:15" x14ac:dyDescent="0.2">
      <c r="B132"/>
    </row>
    <row r="133" spans="2:15" x14ac:dyDescent="0.2">
      <c r="B133"/>
    </row>
    <row r="134" spans="2:15" x14ac:dyDescent="0.2">
      <c r="B134"/>
    </row>
    <row r="135" spans="2:15" x14ac:dyDescent="0.2">
      <c r="B135"/>
    </row>
    <row r="136" spans="2:15" x14ac:dyDescent="0.2">
      <c r="B136"/>
    </row>
  </sheetData>
  <mergeCells count="42">
    <mergeCell ref="P9:Q9"/>
    <mergeCell ref="F9:G9"/>
    <mergeCell ref="H9:I9"/>
    <mergeCell ref="J9:K9"/>
    <mergeCell ref="L9:M9"/>
    <mergeCell ref="N9:O9"/>
    <mergeCell ref="F8:I8"/>
    <mergeCell ref="J8:M8"/>
    <mergeCell ref="N8:Q8"/>
    <mergeCell ref="B1:AA1"/>
    <mergeCell ref="B2:AA2"/>
    <mergeCell ref="B3:AA3"/>
    <mergeCell ref="B4:AA4"/>
    <mergeCell ref="B5:AA5"/>
    <mergeCell ref="F7:AA7"/>
    <mergeCell ref="B11:B12"/>
    <mergeCell ref="C11:C12"/>
    <mergeCell ref="D11:D12"/>
    <mergeCell ref="E11:E12"/>
    <mergeCell ref="A7:E9"/>
    <mergeCell ref="X11:X12"/>
    <mergeCell ref="Y11:Y12"/>
    <mergeCell ref="Z11:Z12"/>
    <mergeCell ref="AA11:AA12"/>
    <mergeCell ref="R8:U8"/>
    <mergeCell ref="V8:W8"/>
    <mergeCell ref="X8:AA9"/>
    <mergeCell ref="T9:U9"/>
    <mergeCell ref="V9:W9"/>
    <mergeCell ref="R9:S9"/>
    <mergeCell ref="G91:H91"/>
    <mergeCell ref="X91:Y91"/>
    <mergeCell ref="Z91:AA91"/>
    <mergeCell ref="G88:H88"/>
    <mergeCell ref="X88:Y88"/>
    <mergeCell ref="Z88:AA88"/>
    <mergeCell ref="Z90:AA90"/>
    <mergeCell ref="B85:B86"/>
    <mergeCell ref="C85:Y85"/>
    <mergeCell ref="C86:Y86"/>
    <mergeCell ref="G90:H90"/>
    <mergeCell ref="X90:Y90"/>
  </mergeCells>
  <printOptions horizontalCentered="1" verticalCentered="1"/>
  <pageMargins left="0.7" right="0.7" top="0.75" bottom="0.75" header="0.3" footer="0.3"/>
  <pageSetup paperSize="7" scale="34" fitToHeight="0" orientation="landscape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Bienes-Obra IV TRIMESTRE 2013</vt:lpstr>
      <vt:lpstr>Bienes-Obra III TRIMESTRE 2013</vt:lpstr>
      <vt:lpstr>Bienes-Obra II TRIMESTRE 2013</vt:lpstr>
      <vt:lpstr>Bienes-Obra II TRIMESTRE 2014</vt:lpstr>
      <vt:lpstr>Hoja2</vt:lpstr>
      <vt:lpstr>Hoja1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Admon</cp:lastModifiedBy>
  <cp:lastPrinted>2015-01-07T16:43:56Z</cp:lastPrinted>
  <dcterms:created xsi:type="dcterms:W3CDTF">2000-02-08T16:08:17Z</dcterms:created>
  <dcterms:modified xsi:type="dcterms:W3CDTF">2015-01-07T16:44:38Z</dcterms:modified>
</cp:coreProperties>
</file>